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191" documentId="13_ncr:1_{82D9F584-4B43-41B2-A7FC-F9D38C7926DC}" xr6:coauthVersionLast="47" xr6:coauthVersionMax="47" xr10:uidLastSave="{11A7294B-D553-4469-980E-D11C7EB706CB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FA5" i="1"/>
  <c r="XEV5" i="1"/>
  <c r="XEV6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T19" i="1"/>
  <c r="XET20" i="1"/>
  <c r="XET21" i="1"/>
  <c r="XET22" i="1"/>
  <c r="XET23" i="1"/>
  <c r="XET24" i="1"/>
  <c r="XET26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4" i="1"/>
  <c r="XFB19" i="1"/>
  <c r="XFB20" i="1"/>
  <c r="XFB21" i="1"/>
  <c r="XFB22" i="1"/>
  <c r="XFB23" i="1"/>
  <c r="XFB24" i="1"/>
  <c r="XFB26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4" i="1"/>
  <c r="XES19" i="1"/>
  <c r="XES20" i="1"/>
  <c r="XES21" i="1"/>
  <c r="XES22" i="1"/>
  <c r="XES23" i="1"/>
  <c r="XES24" i="1"/>
  <c r="XES26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U61" i="1" s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U77" i="1" s="1"/>
  <c r="XES78" i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U98" i="1" s="1"/>
  <c r="XES99" i="1"/>
  <c r="XES100" i="1"/>
  <c r="XES101" i="1"/>
  <c r="XES102" i="1"/>
  <c r="XEU102" i="1" s="1"/>
  <c r="XES103" i="1"/>
  <c r="XES104" i="1"/>
  <c r="XES105" i="1"/>
  <c r="XEU105" i="1" s="1"/>
  <c r="XES106" i="1"/>
  <c r="XEU106" i="1" s="1"/>
  <c r="XES107" i="1"/>
  <c r="XES108" i="1"/>
  <c r="XES109" i="1"/>
  <c r="XES110" i="1"/>
  <c r="XES111" i="1"/>
  <c r="XES112" i="1"/>
  <c r="XES113" i="1"/>
  <c r="XES114" i="1"/>
  <c r="XES115" i="1"/>
  <c r="XES116" i="1"/>
  <c r="XES117" i="1"/>
  <c r="XEU117" i="1" s="1"/>
  <c r="XES118" i="1"/>
  <c r="XEU118" i="1" s="1"/>
  <c r="XES119" i="1"/>
  <c r="XES120" i="1"/>
  <c r="XES121" i="1"/>
  <c r="XEU121" i="1" s="1"/>
  <c r="XES122" i="1"/>
  <c r="XEU122" i="1" s="1"/>
  <c r="XES123" i="1"/>
  <c r="XES124" i="1"/>
  <c r="XES125" i="1"/>
  <c r="XEU125" i="1" s="1"/>
  <c r="XES126" i="1"/>
  <c r="XES127" i="1"/>
  <c r="XES128" i="1"/>
  <c r="XES129" i="1"/>
  <c r="XEU129" i="1" s="1"/>
  <c r="XES130" i="1"/>
  <c r="XES131" i="1"/>
  <c r="XES132" i="1"/>
  <c r="XES133" i="1"/>
  <c r="XEU133" i="1" s="1"/>
  <c r="XES134" i="1"/>
  <c r="XEU134" i="1" s="1"/>
  <c r="XES135" i="1"/>
  <c r="XES136" i="1"/>
  <c r="XES137" i="1"/>
  <c r="XEU137" i="1" s="1"/>
  <c r="XES138" i="1"/>
  <c r="XES139" i="1"/>
  <c r="XES140" i="1"/>
  <c r="XES141" i="1"/>
  <c r="XEU141" i="1" s="1"/>
  <c r="XES142" i="1"/>
  <c r="XES143" i="1"/>
  <c r="XES144" i="1"/>
  <c r="XES145" i="1"/>
  <c r="XEU145" i="1" s="1"/>
  <c r="XES146" i="1"/>
  <c r="XEU146" i="1" s="1"/>
  <c r="XES147" i="1"/>
  <c r="XES148" i="1"/>
  <c r="XES149" i="1"/>
  <c r="XEU149" i="1" s="1"/>
  <c r="XES150" i="1"/>
  <c r="XEU150" i="1" s="1"/>
  <c r="XES151" i="1"/>
  <c r="XES152" i="1"/>
  <c r="XES153" i="1"/>
  <c r="XEU153" i="1" s="1"/>
  <c r="XES154" i="1"/>
  <c r="XES155" i="1"/>
  <c r="XES156" i="1"/>
  <c r="XES157" i="1"/>
  <c r="XEU157" i="1" s="1"/>
  <c r="XES158" i="1"/>
  <c r="XES159" i="1"/>
  <c r="XES160" i="1"/>
  <c r="XES161" i="1"/>
  <c r="XEU161" i="1" s="1"/>
  <c r="XES162" i="1"/>
  <c r="XES163" i="1"/>
  <c r="XES164" i="1"/>
  <c r="XES165" i="1"/>
  <c r="XEU165" i="1" s="1"/>
  <c r="XES166" i="1"/>
  <c r="XEU166" i="1" s="1"/>
  <c r="XES167" i="1"/>
  <c r="XES168" i="1"/>
  <c r="XES169" i="1"/>
  <c r="XEU169" i="1" s="1"/>
  <c r="XES170" i="1"/>
  <c r="XEU170" i="1" s="1"/>
  <c r="XES171" i="1"/>
  <c r="XES172" i="1"/>
  <c r="XES173" i="1"/>
  <c r="XEU173" i="1" s="1"/>
  <c r="XES174" i="1"/>
  <c r="XEU174" i="1" s="1"/>
  <c r="XES175" i="1"/>
  <c r="XES176" i="1"/>
  <c r="XES177" i="1"/>
  <c r="XEU177" i="1" s="1"/>
  <c r="XES178" i="1"/>
  <c r="XES179" i="1"/>
  <c r="XES180" i="1"/>
  <c r="XES181" i="1"/>
  <c r="XEU181" i="1" s="1"/>
  <c r="XES182" i="1"/>
  <c r="XES183" i="1"/>
  <c r="XES184" i="1"/>
  <c r="XES185" i="1"/>
  <c r="XEU185" i="1" s="1"/>
  <c r="XES186" i="1"/>
  <c r="XEU186" i="1" s="1"/>
  <c r="XES187" i="1"/>
  <c r="XES188" i="1"/>
  <c r="XES189" i="1"/>
  <c r="XEU189" i="1" s="1"/>
  <c r="XES190" i="1"/>
  <c r="XES191" i="1"/>
  <c r="XES192" i="1"/>
  <c r="XES193" i="1"/>
  <c r="XEU193" i="1" s="1"/>
  <c r="XES194" i="1"/>
  <c r="XEU194" i="1" s="1"/>
  <c r="XES195" i="1"/>
  <c r="XES196" i="1"/>
  <c r="XES197" i="1"/>
  <c r="XEU197" i="1" s="1"/>
  <c r="XES198" i="1"/>
  <c r="XES199" i="1"/>
  <c r="XES200" i="1"/>
  <c r="XES201" i="1"/>
  <c r="XEU201" i="1" s="1"/>
  <c r="XES202" i="1"/>
  <c r="XES4" i="1"/>
  <c r="XFA12" i="1"/>
  <c r="XEV14" i="1"/>
  <c r="XFA16" i="1"/>
  <c r="XFA10" i="1"/>
  <c r="XEV10" i="1"/>
  <c r="XEV17" i="1"/>
  <c r="XFA8" i="1"/>
  <c r="XFA17" i="1"/>
  <c r="XEV7" i="1"/>
  <c r="XFA7" i="1"/>
  <c r="XFA9" i="1"/>
  <c r="XFA15" i="1"/>
  <c r="XEV16" i="1"/>
  <c r="XFA6" i="1"/>
  <c r="XFA11" i="1"/>
  <c r="XEV18" i="1"/>
  <c r="XEV9" i="1"/>
  <c r="XEV8" i="1"/>
  <c r="XFA14" i="1"/>
  <c r="XFA13" i="1"/>
  <c r="XEV13" i="1"/>
  <c r="XFA18" i="1"/>
  <c r="XEV15" i="1"/>
  <c r="XEV12" i="1"/>
  <c r="XEV11" i="1"/>
  <c r="XEU18" i="1" l="1"/>
  <c r="XEU8" i="1"/>
  <c r="XEU16" i="1"/>
  <c r="XEU9" i="1"/>
  <c r="XEU12" i="1"/>
  <c r="XEU15" i="1"/>
  <c r="XEU14" i="1"/>
  <c r="XEU11" i="1"/>
  <c r="XEU7" i="1"/>
  <c r="XEU13" i="1"/>
  <c r="XEU10" i="1"/>
  <c r="XEU17" i="1"/>
  <c r="XEU41" i="1"/>
  <c r="XEU33" i="1"/>
  <c r="XEU42" i="1"/>
  <c r="XEU101" i="1"/>
  <c r="XEU97" i="1"/>
  <c r="XEU93" i="1"/>
  <c r="XEU89" i="1"/>
  <c r="XEU85" i="1"/>
  <c r="XEU81" i="1"/>
  <c r="XEU78" i="1"/>
  <c r="XEU73" i="1"/>
  <c r="XEU65" i="1"/>
  <c r="XEU57" i="1"/>
  <c r="XEU136" i="1"/>
  <c r="XEU132" i="1"/>
  <c r="XEU128" i="1"/>
  <c r="XEU124" i="1"/>
  <c r="XEU116" i="1"/>
  <c r="XEU82" i="1"/>
  <c r="XEU69" i="1"/>
  <c r="XEU53" i="1"/>
  <c r="XEU45" i="1"/>
  <c r="XEU72" i="1"/>
  <c r="XEU113" i="1"/>
  <c r="XEU112" i="1"/>
  <c r="XEU110" i="1"/>
  <c r="XEU109" i="1"/>
  <c r="XEU100" i="1"/>
  <c r="XEU92" i="1"/>
  <c r="XEU200" i="1"/>
  <c r="XEU184" i="1"/>
  <c r="XEU176" i="1"/>
  <c r="XEU160" i="1"/>
  <c r="XEU180" i="1"/>
  <c r="XEU172" i="1"/>
  <c r="XEU199" i="1"/>
  <c r="XEU195" i="1"/>
  <c r="XEU191" i="1"/>
  <c r="XEU187" i="1"/>
  <c r="XEU183" i="1"/>
  <c r="XEU179" i="1"/>
  <c r="XEU175" i="1"/>
  <c r="XEU171" i="1"/>
  <c r="XEU167" i="1"/>
  <c r="XEU163" i="1"/>
  <c r="XEU159" i="1"/>
  <c r="XEU155" i="1"/>
  <c r="XEU151" i="1"/>
  <c r="XEU147" i="1"/>
  <c r="XEU143" i="1"/>
  <c r="XEU139" i="1"/>
  <c r="XEU135" i="1"/>
  <c r="XEU131" i="1"/>
  <c r="XEU127" i="1"/>
  <c r="XEU123" i="1"/>
  <c r="XEU119" i="1"/>
  <c r="XEU115" i="1"/>
  <c r="XEU111" i="1"/>
  <c r="XEU107" i="1"/>
  <c r="XEU103" i="1"/>
  <c r="XEU99" i="1"/>
  <c r="XEU95" i="1"/>
  <c r="XEU91" i="1"/>
  <c r="XEU87" i="1"/>
  <c r="XEU83" i="1"/>
  <c r="XEU79" i="1"/>
  <c r="XEU75" i="1"/>
  <c r="XEU71" i="1"/>
  <c r="XEU67" i="1"/>
  <c r="XEU63" i="1"/>
  <c r="XEU84" i="1"/>
  <c r="XEU49" i="1"/>
  <c r="XEU47" i="1"/>
  <c r="XEU46" i="1"/>
  <c r="XEU37" i="1"/>
  <c r="XEU34" i="1"/>
  <c r="XEU29" i="1"/>
  <c r="XEU43" i="1"/>
  <c r="XEU39" i="1"/>
  <c r="XEU35" i="1"/>
  <c r="XEU31" i="1"/>
  <c r="XEU62" i="1"/>
  <c r="XEU38" i="1"/>
  <c r="XEU59" i="1"/>
  <c r="XEU58" i="1"/>
  <c r="XEU55" i="1"/>
  <c r="XEU51" i="1"/>
  <c r="XEU196" i="1"/>
  <c r="XEU188" i="1"/>
  <c r="XEU164" i="1"/>
  <c r="XEU156" i="1"/>
  <c r="XEU148" i="1"/>
  <c r="XEU140" i="1"/>
  <c r="XEU108" i="1"/>
  <c r="XEU76" i="1"/>
  <c r="XEU192" i="1"/>
  <c r="XEU168" i="1"/>
  <c r="XEU152" i="1"/>
  <c r="XEU144" i="1"/>
  <c r="XEU120" i="1"/>
  <c r="XEU104" i="1"/>
  <c r="XEU96" i="1"/>
  <c r="XEU88" i="1"/>
  <c r="XEU80" i="1"/>
  <c r="XEU27" i="1"/>
  <c r="XEU24" i="1"/>
  <c r="XEU21" i="1"/>
  <c r="XEU22" i="1"/>
  <c r="XEU20" i="1"/>
  <c r="XEU64" i="1"/>
  <c r="XEU56" i="1"/>
  <c r="XEU52" i="1"/>
  <c r="XEU48" i="1"/>
  <c r="XEU44" i="1"/>
  <c r="XEU36" i="1"/>
  <c r="XEU23" i="1"/>
  <c r="XEU202" i="1"/>
  <c r="XEU198" i="1"/>
  <c r="XEU190" i="1"/>
  <c r="XEU182" i="1"/>
  <c r="XEU178" i="1"/>
  <c r="XEU162" i="1"/>
  <c r="XEU158" i="1"/>
  <c r="XEU154" i="1"/>
  <c r="XEU142" i="1"/>
  <c r="XEU138" i="1"/>
  <c r="XEU130" i="1"/>
  <c r="XEU126" i="1"/>
  <c r="XEU114" i="1"/>
  <c r="XEU94" i="1"/>
  <c r="XEU90" i="1"/>
  <c r="XEU86" i="1"/>
  <c r="XEU74" i="1"/>
  <c r="XEU70" i="1"/>
  <c r="XEU68" i="1"/>
  <c r="XEU60" i="1"/>
  <c r="XEU40" i="1"/>
  <c r="XEU32" i="1"/>
  <c r="XEU28" i="1"/>
  <c r="XEU19" i="1"/>
  <c r="XEU66" i="1"/>
  <c r="XEU54" i="1"/>
  <c r="XEU50" i="1"/>
  <c r="XEU30" i="1"/>
  <c r="XEU26" i="1"/>
  <c r="XEU4" i="1"/>
  <c r="B2" i="1" l="1"/>
  <c r="XEZ19" i="1" l="1"/>
  <c r="XEZ20" i="1"/>
  <c r="XEZ21" i="1"/>
  <c r="XEZ22" i="1"/>
  <c r="XEZ23" i="1"/>
  <c r="XEZ24" i="1"/>
  <c r="XEZ26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4" i="1"/>
  <c r="XEY19" i="1"/>
  <c r="XEY20" i="1"/>
  <c r="XEY21" i="1"/>
  <c r="XEY22" i="1"/>
  <c r="XEY23" i="1"/>
  <c r="XEY24" i="1"/>
  <c r="XEY26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4" i="1"/>
  <c r="XEX19" i="1"/>
  <c r="XEX20" i="1"/>
  <c r="XEX21" i="1"/>
  <c r="XEX22" i="1"/>
  <c r="XEX23" i="1"/>
  <c r="XEX24" i="1"/>
  <c r="XEX26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4" i="1"/>
  <c r="E2" i="1" l="1"/>
  <c r="F2" i="1"/>
  <c r="XFD19" i="1"/>
  <c r="XFD20" i="1"/>
  <c r="XFD21" i="1"/>
  <c r="XFD22" i="1"/>
  <c r="XFD23" i="1"/>
  <c r="XFD24" i="1"/>
  <c r="XFD26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4" i="1" l="1"/>
  <c r="G2" i="1" s="1"/>
  <c r="XFA192" i="1"/>
  <c r="XFA197" i="1"/>
  <c r="XEV42" i="1"/>
  <c r="XFA48" i="1"/>
  <c r="XEV98" i="1"/>
  <c r="XFA137" i="1"/>
  <c r="XEV175" i="1"/>
  <c r="XFA30" i="1"/>
  <c r="XFA89" i="1"/>
  <c r="XEV106" i="1"/>
  <c r="XFA35" i="1"/>
  <c r="XEV20" i="1"/>
  <c r="XEV189" i="1"/>
  <c r="XFA167" i="1"/>
  <c r="XFA157" i="1"/>
  <c r="XFA128" i="1"/>
  <c r="XFA100" i="1"/>
  <c r="XEV34" i="1"/>
  <c r="XFA188" i="1"/>
  <c r="XFA142" i="1"/>
  <c r="XEV135" i="1"/>
  <c r="XEV76" i="1"/>
  <c r="XFA55" i="1"/>
  <c r="XFA64" i="1"/>
  <c r="XFA72" i="1"/>
  <c r="XFA103" i="1"/>
  <c r="XFA143" i="1"/>
  <c r="XFA145" i="1"/>
  <c r="XFA166" i="1"/>
  <c r="XEV156" i="1"/>
  <c r="XEV133" i="1"/>
  <c r="XEV32" i="1"/>
  <c r="XFA90" i="1"/>
  <c r="XFA74" i="1"/>
  <c r="XEV113" i="1"/>
  <c r="XEV117" i="1"/>
  <c r="XFA39" i="1"/>
  <c r="XFA84" i="1"/>
  <c r="XFA28" i="1"/>
  <c r="XFA60" i="1"/>
  <c r="XEV36" i="1"/>
  <c r="XEV187" i="1"/>
  <c r="XFA119" i="1"/>
  <c r="XFA58" i="1"/>
  <c r="XFA27" i="1"/>
  <c r="XEV35" i="1"/>
  <c r="XFA198" i="1"/>
  <c r="XFA127" i="1"/>
  <c r="XEV40" i="1"/>
  <c r="XEV180" i="1"/>
  <c r="XFA162" i="1"/>
  <c r="XFA196" i="1"/>
  <c r="XEV145" i="1"/>
  <c r="XEV62" i="1"/>
  <c r="XEV33" i="1"/>
  <c r="XEV201" i="1"/>
  <c r="XFA77" i="1"/>
  <c r="XFA200" i="1"/>
  <c r="XEV152" i="1"/>
  <c r="XFA51" i="1"/>
  <c r="XFA45" i="1"/>
  <c r="XFA134" i="1"/>
  <c r="XFA36" i="1"/>
  <c r="XFA42" i="1"/>
  <c r="XFA124" i="1"/>
  <c r="XEV87" i="1"/>
  <c r="XEV57" i="1"/>
  <c r="XFA66" i="1"/>
  <c r="XEV46" i="1"/>
  <c r="XEV65" i="1"/>
  <c r="XEV47" i="1"/>
  <c r="XFA33" i="1"/>
  <c r="XFA87" i="1"/>
  <c r="XEV27" i="1"/>
  <c r="XFA102" i="1"/>
  <c r="XEV136" i="1"/>
  <c r="XFA111" i="1"/>
  <c r="XEV167" i="1"/>
  <c r="XEV115" i="1"/>
  <c r="XEV132" i="1"/>
  <c r="XFA108" i="1"/>
  <c r="XFA130" i="1"/>
  <c r="XEV179" i="1"/>
  <c r="XEV49" i="1"/>
  <c r="XEV100" i="1"/>
  <c r="XEV4" i="1"/>
  <c r="XFA112" i="1"/>
  <c r="XFA151" i="1"/>
  <c r="XFA31" i="1"/>
  <c r="XEV28" i="1"/>
  <c r="XFA70" i="1"/>
  <c r="XEV78" i="1"/>
  <c r="XEV51" i="1"/>
  <c r="XFA133" i="1"/>
  <c r="XEV112" i="1"/>
  <c r="XEV107" i="1"/>
  <c r="XEV91" i="1"/>
  <c r="XFA61" i="1"/>
  <c r="XEV74" i="1"/>
  <c r="XEV48" i="1"/>
  <c r="XEV114" i="1"/>
  <c r="XFA21" i="1"/>
  <c r="XFA101" i="1"/>
  <c r="XFA173" i="1"/>
  <c r="XEV142" i="1"/>
  <c r="XFA24" i="1"/>
  <c r="XFA76" i="1"/>
  <c r="XFA99" i="1"/>
  <c r="XFA37" i="1"/>
  <c r="XFA110" i="1"/>
  <c r="XFA65" i="1"/>
  <c r="XEV84" i="1"/>
  <c r="XEV95" i="1"/>
  <c r="XFA147" i="1"/>
  <c r="XFA73" i="1"/>
  <c r="XEV123" i="1"/>
  <c r="XFA92" i="1"/>
  <c r="XFA59" i="1"/>
  <c r="XEV183" i="1"/>
  <c r="XEV19" i="1"/>
  <c r="XEV22" i="1"/>
  <c r="XEV182" i="1"/>
  <c r="XEV168" i="1"/>
  <c r="XFA168" i="1"/>
  <c r="XFA159" i="1"/>
  <c r="XFA161" i="1"/>
  <c r="XFA118" i="1"/>
  <c r="XFA123" i="1"/>
  <c r="XFA148" i="1"/>
  <c r="XFA183" i="1"/>
  <c r="XFA184" i="1"/>
  <c r="XFA4" i="1"/>
  <c r="XEV90" i="1"/>
  <c r="XFA187" i="1"/>
  <c r="XFA158" i="1"/>
  <c r="XFA190" i="1"/>
  <c r="XFA105" i="1"/>
  <c r="XFA164" i="1"/>
  <c r="XFA115" i="1"/>
  <c r="XEV166" i="1"/>
  <c r="XEV176" i="1"/>
  <c r="XEV143" i="1"/>
  <c r="XFA185" i="1"/>
  <c r="XEV122" i="1"/>
  <c r="XFA176" i="1"/>
  <c r="XFA56" i="1"/>
  <c r="XEV154" i="1"/>
  <c r="XFA199" i="1"/>
  <c r="XEV94" i="1"/>
  <c r="XFA202" i="1"/>
  <c r="XEV37" i="1"/>
  <c r="XFA114" i="1"/>
  <c r="XEV178" i="1"/>
  <c r="XEV137" i="1"/>
  <c r="XEV174" i="1"/>
  <c r="XFA140" i="1"/>
  <c r="XFA155" i="1"/>
  <c r="XEV26" i="1"/>
  <c r="XFA98" i="1"/>
  <c r="XFA186" i="1"/>
  <c r="XEV118" i="1"/>
  <c r="XEV171" i="1"/>
  <c r="XEV64" i="1"/>
  <c r="XFA182" i="1"/>
  <c r="XEV193" i="1"/>
  <c r="XEV110" i="1"/>
  <c r="XEV68" i="1"/>
  <c r="XFA95" i="1"/>
  <c r="XEV89" i="1"/>
  <c r="XFA20" i="1"/>
  <c r="XFA52" i="1"/>
  <c r="XEV181" i="1"/>
  <c r="XFA57" i="1"/>
  <c r="XFA109" i="1"/>
  <c r="XEV147" i="1"/>
  <c r="XEV126" i="1"/>
  <c r="XEV188" i="1"/>
  <c r="XEV54" i="1"/>
  <c r="XEV129" i="1"/>
  <c r="XFA189" i="1"/>
  <c r="XEV66" i="1"/>
  <c r="XEV41" i="1"/>
  <c r="XEV52" i="1"/>
  <c r="XFA150" i="1"/>
  <c r="XEV177" i="1"/>
  <c r="XFA180" i="1"/>
  <c r="XEV198" i="1"/>
  <c r="XEV173" i="1"/>
  <c r="XFA91" i="1"/>
  <c r="XFA29" i="1"/>
  <c r="XFA121" i="1"/>
  <c r="XFA126" i="1"/>
  <c r="XFA107" i="1"/>
  <c r="XEV186" i="1"/>
  <c r="XFA122" i="1"/>
  <c r="XEV190" i="1"/>
  <c r="XEV121" i="1"/>
  <c r="XEV72" i="1"/>
  <c r="XEV158" i="1"/>
  <c r="XFA195" i="1"/>
  <c r="XFA106" i="1"/>
  <c r="XFA40" i="1"/>
  <c r="XFA46" i="1"/>
  <c r="XFA78" i="1"/>
  <c r="XEV140" i="1"/>
  <c r="XFA19" i="1"/>
  <c r="XEV44" i="1"/>
  <c r="XEV102" i="1"/>
  <c r="XEV141" i="1"/>
  <c r="XFA135" i="1"/>
  <c r="XEV99" i="1"/>
  <c r="XFA153" i="1"/>
  <c r="XEV83" i="1"/>
  <c r="XFA47" i="1"/>
  <c r="XEV97" i="1"/>
  <c r="XEV53" i="1"/>
  <c r="XFA154" i="1"/>
  <c r="XEV93" i="1"/>
  <c r="XFA156" i="1"/>
  <c r="XFA177" i="1"/>
  <c r="XEV149" i="1"/>
  <c r="XFA136" i="1"/>
  <c r="XFA174" i="1"/>
  <c r="XEV69" i="1"/>
  <c r="XFA71" i="1"/>
  <c r="XEV23" i="1"/>
  <c r="XFA81" i="1"/>
  <c r="XEV191" i="1"/>
  <c r="XEV165" i="1"/>
  <c r="XFA80" i="1"/>
  <c r="XEV124" i="1"/>
  <c r="XFA69" i="1"/>
  <c r="XEV197" i="1"/>
  <c r="XEV21" i="1"/>
  <c r="XFA181" i="1"/>
  <c r="XEV125" i="1"/>
  <c r="XEV130" i="1"/>
  <c r="XFA172" i="1"/>
  <c r="XFA96" i="1"/>
  <c r="XEV200" i="1"/>
  <c r="XEV164" i="1"/>
  <c r="XEV70" i="1"/>
  <c r="XFA179" i="1"/>
  <c r="XEV85" i="1"/>
  <c r="XFA68" i="1"/>
  <c r="XFA44" i="1"/>
  <c r="XFA26" i="1"/>
  <c r="XFA67" i="1"/>
  <c r="XFA83" i="1"/>
  <c r="XEV43" i="1"/>
  <c r="XFA50" i="1"/>
  <c r="XEV144" i="1"/>
  <c r="XFA85" i="1"/>
  <c r="XFA63" i="1"/>
  <c r="XFA49" i="1"/>
  <c r="XEV127" i="1"/>
  <c r="XFA132" i="1"/>
  <c r="XEV79" i="1"/>
  <c r="XEV73" i="1"/>
  <c r="XFA54" i="1"/>
  <c r="XFA149" i="1"/>
  <c r="XEV150" i="1"/>
  <c r="XFA138" i="1"/>
  <c r="XEV63" i="1"/>
  <c r="XEV170" i="1"/>
  <c r="XEV148" i="1"/>
  <c r="XEV192" i="1"/>
  <c r="XFA201" i="1"/>
  <c r="XEV31" i="1"/>
  <c r="XEV105" i="1"/>
  <c r="XEV185" i="1"/>
  <c r="XEV39" i="1"/>
  <c r="XEV139" i="1"/>
  <c r="XEV160" i="1"/>
  <c r="XEV159" i="1"/>
  <c r="XEV82" i="1"/>
  <c r="XEV88" i="1"/>
  <c r="XEV71" i="1"/>
  <c r="XEV61" i="1"/>
  <c r="XEV50" i="1"/>
  <c r="XEV75" i="1"/>
  <c r="XFA75" i="1"/>
  <c r="XEV92" i="1"/>
  <c r="XEV38" i="1"/>
  <c r="XEV119" i="1"/>
  <c r="XFA163" i="1"/>
  <c r="XEV157" i="1"/>
  <c r="XEV81" i="1"/>
  <c r="XEV151" i="1"/>
  <c r="XFA175" i="1"/>
  <c r="XEV116" i="1"/>
  <c r="XEV120" i="1"/>
  <c r="XFA113" i="1"/>
  <c r="XEV103" i="1"/>
  <c r="XEV134" i="1"/>
  <c r="XEV128" i="1"/>
  <c r="XFA88" i="1"/>
  <c r="XFA193" i="1"/>
  <c r="XEV162" i="1"/>
  <c r="XFA41" i="1"/>
  <c r="XEV30" i="1"/>
  <c r="XFA125" i="1"/>
  <c r="XEV109" i="1"/>
  <c r="XEV59" i="1"/>
  <c r="XFA194" i="1"/>
  <c r="XFA79" i="1"/>
  <c r="XFA129" i="1"/>
  <c r="XFA38" i="1"/>
  <c r="XEV80" i="1"/>
  <c r="XFA144" i="1"/>
  <c r="XFA82" i="1"/>
  <c r="XEV163" i="1"/>
  <c r="XFA43" i="1"/>
  <c r="XFA120" i="1"/>
  <c r="XEV195" i="1"/>
  <c r="XEV86" i="1"/>
  <c r="XFA131" i="1"/>
  <c r="XEV77" i="1"/>
  <c r="XFA165" i="1"/>
  <c r="XEV104" i="1"/>
  <c r="XEV172" i="1"/>
  <c r="XFA171" i="1"/>
  <c r="XEV199" i="1"/>
  <c r="XFA160" i="1"/>
  <c r="XEV56" i="1"/>
  <c r="XFA22" i="1"/>
  <c r="XEV161" i="1"/>
  <c r="XEV67" i="1"/>
  <c r="XFA169" i="1"/>
  <c r="XEV60" i="1"/>
  <c r="XFA141" i="1"/>
  <c r="XEV108" i="1"/>
  <c r="XFA53" i="1"/>
  <c r="XFA152" i="1"/>
  <c r="XEV111" i="1"/>
  <c r="XEV24" i="1"/>
  <c r="XFA139" i="1"/>
  <c r="XFA104" i="1"/>
  <c r="XFA97" i="1"/>
  <c r="XFA117" i="1"/>
  <c r="XEV184" i="1"/>
  <c r="XEV146" i="1"/>
  <c r="XEV196" i="1"/>
  <c r="XEV131" i="1"/>
  <c r="XEV202" i="1"/>
  <c r="XFA191" i="1"/>
  <c r="XFA34" i="1"/>
  <c r="XFA32" i="1"/>
  <c r="XEV194" i="1"/>
  <c r="XEV138" i="1"/>
  <c r="XEV169" i="1"/>
  <c r="XEV55" i="1"/>
  <c r="XEV155" i="1"/>
  <c r="XEV58" i="1"/>
  <c r="XFA116" i="1"/>
  <c r="XFA62" i="1"/>
  <c r="XFA93" i="1"/>
  <c r="XFA146" i="1"/>
  <c r="XFA178" i="1"/>
  <c r="XEV96" i="1"/>
  <c r="XFA170" i="1"/>
  <c r="XEV45" i="1"/>
  <c r="XFA94" i="1"/>
  <c r="XEV101" i="1"/>
  <c r="XEV153" i="1"/>
  <c r="XEV29" i="1"/>
  <c r="XFA23" i="1"/>
  <c r="XFA86" i="1"/>
  <c r="C2" i="1" l="1"/>
  <c r="D2" i="1"/>
</calcChain>
</file>

<file path=xl/sharedStrings.xml><?xml version="1.0" encoding="utf-8"?>
<sst xmlns="http://schemas.openxmlformats.org/spreadsheetml/2006/main" count="406" uniqueCount="349">
  <si>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</si>
  <si>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</si>
  <si>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</si>
  <si>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</si>
  <si>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</si>
  <si>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</si>
  <si>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</si>
  <si>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</si>
  <si>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</si>
  <si>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</si>
  <si>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</si>
  <si>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</si>
  <si>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</si>
  <si>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</si>
  <si>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</si>
  <si>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</si>
  <si>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</si>
  <si>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</si>
  <si>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</si>
  <si>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</si>
  <si>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De Brug</t>
  </si>
  <si>
    <t>No Out-Loading. Scheduled Maintenance.</t>
  </si>
  <si>
    <t>MAIZE Call 060 966 6862. SUNS Can be outloaded. G261</t>
  </si>
  <si>
    <t>Raathsvlei *</t>
  </si>
  <si>
    <t>No Out-Loading. Fumigation.</t>
  </si>
  <si>
    <t>SUNS Call 060 966 6830. Silo G240</t>
  </si>
  <si>
    <t>Makwassie</t>
  </si>
  <si>
    <t>YOPT. Call 018 065 0014. Silo G158</t>
  </si>
  <si>
    <t xml:space="preserve">Viljoenskroon </t>
  </si>
  <si>
    <t>SOYA. Call 060 966 6854. Silo G232</t>
  </si>
  <si>
    <t>Wolwehoek</t>
  </si>
  <si>
    <t>Call 060 966 6837. Silo G247</t>
  </si>
  <si>
    <t>Petrusburg</t>
  </si>
  <si>
    <t>SUNS Call 060 966 6866. Silo G269</t>
  </si>
  <si>
    <t>Oberholzer *</t>
  </si>
  <si>
    <t>WM2 Call 060 966 6828. Silo G215</t>
  </si>
  <si>
    <t>Wesselsbron *</t>
  </si>
  <si>
    <t>SUNS Call 060 966 6855. Silo G234</t>
  </si>
  <si>
    <t>Slow outloading. Call 060 966 6828. Silo G215</t>
  </si>
  <si>
    <t>WOPT Call 082 678 9736. Silo G158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</si>
  <si>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</si>
  <si>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</si>
  <si>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</si>
  <si>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</si>
  <si>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</si>
  <si>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</si>
  <si>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</si>
  <si>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</si>
  <si>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</si>
  <si>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</si>
  <si>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</si>
  <si>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OVK</t>
  </si>
  <si>
    <t>SCH</t>
  </si>
  <si>
    <t>SSK</t>
  </si>
  <si>
    <t>SST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</si>
  <si>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</si>
  <si>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</si>
  <si>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</si>
  <si>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</si>
  <si>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</si>
  <si>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</si>
  <si>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</si>
  <si>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</si>
  <si>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</si>
  <si>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</si>
  <si>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</si>
  <si>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</si>
  <si>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</si>
  <si>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</si>
  <si>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</si>
  <si>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</si>
  <si>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</si>
  <si>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</si>
  <si>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</si>
  <si>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</si>
  <si>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</si>
  <si>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</si>
  <si>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</si>
  <si>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</si>
  <si>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</si>
  <si>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</si>
  <si>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</si>
  <si>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</si>
  <si>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</si>
  <si>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</si>
  <si>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</si>
  <si>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</si>
  <si>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</si>
  <si>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</si>
  <si>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</si>
  <si>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</si>
  <si>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</si>
  <si>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</si>
  <si>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</si>
  <si>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</si>
  <si>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</si>
  <si>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</si>
  <si>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</si>
  <si>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</si>
  <si>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</si>
  <si>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</si>
  <si>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</si>
  <si>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</si>
  <si>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</si>
  <si>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</si>
  <si>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</si>
  <si>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</si>
  <si>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</si>
  <si>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</si>
  <si>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</si>
  <si>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</si>
  <si>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</si>
  <si>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</si>
  <si>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</si>
  <si>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</si>
  <si>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</si>
  <si>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</si>
  <si>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</si>
  <si>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</si>
  <si>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</si>
  <si>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</si>
  <si>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</si>
  <si>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</si>
  <si>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</si>
  <si>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</si>
  <si>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</si>
  <si>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</si>
  <si>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</si>
  <si>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</si>
  <si>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</si>
  <si>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</si>
  <si>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</si>
  <si>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Bloemfontein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</si>
  <si>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</si>
  <si>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</si>
  <si>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</si>
  <si>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</si>
  <si>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</si>
  <si>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</si>
  <si>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</si>
  <si>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</si>
  <si>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</si>
  <si>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</si>
  <si>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</si>
  <si>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</si>
  <si>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</si>
  <si>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</si>
  <si>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</si>
  <si>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</si>
  <si>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</si>
  <si>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</si>
  <si>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</si>
  <si>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Mispah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</si>
  <si>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</si>
  <si>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</si>
  <si>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</si>
  <si>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</si>
  <si>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</si>
  <si>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</si>
  <si>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</si>
  <si>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</si>
  <si>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</si>
  <si>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</si>
  <si>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Brandfort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</si>
  <si>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</si>
  <si>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</si>
  <si>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</si>
  <si>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</si>
  <si>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</si>
  <si>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</si>
  <si>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</si>
  <si>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</si>
  <si>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</si>
  <si>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</si>
  <si>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</si>
  <si>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</si>
  <si>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</si>
  <si>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</si>
  <si>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</si>
  <si>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</si>
  <si>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</si>
  <si>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</si>
  <si>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</si>
  <si>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</si>
  <si>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</si>
  <si>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</si>
  <si>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</si>
  <si>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</si>
  <si>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</si>
  <si>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</si>
  <si>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</si>
  <si>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</si>
  <si>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</si>
  <si>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</si>
  <si>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</si>
  <si>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</si>
  <si>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</si>
  <si>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</si>
  <si>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</si>
  <si>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</si>
  <si>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</si>
  <si>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</si>
  <si>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</si>
  <si>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</si>
  <si>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</si>
  <si>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</si>
  <si>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</si>
  <si>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</si>
  <si>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</si>
  <si>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</si>
  <si>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</si>
  <si>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</si>
  <si>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</si>
  <si>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</si>
  <si>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</si>
  <si>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</si>
  <si>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</si>
  <si>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</si>
  <si>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</si>
  <si>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</si>
  <si>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</si>
  <si>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</si>
  <si>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</si>
  <si>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</si>
  <si>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</si>
  <si>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</si>
  <si>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</si>
  <si>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</si>
  <si>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</si>
  <si>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</si>
  <si>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</si>
  <si>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</si>
  <si>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</si>
  <si>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</si>
  <si>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</si>
  <si>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</si>
  <si>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</si>
  <si>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</si>
  <si>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</si>
  <si>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</si>
  <si>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</si>
  <si>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</si>
  <si>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</si>
  <si>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</si>
  <si>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Hoopstad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</si>
  <si>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</si>
  <si>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</si>
  <si>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</si>
  <si>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</si>
  <si>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</si>
  <si>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</si>
  <si>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</si>
  <si>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</si>
  <si>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Koppies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</si>
  <si>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</si>
  <si>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</si>
  <si>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</si>
  <si>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</si>
  <si>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</si>
  <si>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</si>
  <si>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</si>
  <si>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</si>
  <si>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</si>
  <si>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</si>
  <si>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</si>
  <si>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</si>
  <si>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</si>
  <si>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</si>
  <si>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</si>
  <si>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</si>
  <si>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</si>
  <si>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</si>
  <si>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</si>
  <si>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</si>
  <si>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</si>
  <si>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</si>
  <si>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</si>
  <si>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</si>
  <si>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</si>
  <si>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Holfontein Depot*</t>
  </si>
  <si>
    <t>Odendaalsrus</t>
  </si>
  <si>
    <t>Holmdene</t>
  </si>
  <si>
    <t>Kaalfontein</t>
  </si>
  <si>
    <t>Potchefstroom</t>
  </si>
  <si>
    <t>Kaallaagte</t>
  </si>
  <si>
    <t>Protespan</t>
  </si>
  <si>
    <t>Kendal</t>
  </si>
  <si>
    <t>Kinross</t>
  </si>
  <si>
    <t>Regina</t>
  </si>
  <si>
    <t>Kinross Bunker *</t>
  </si>
  <si>
    <t>Rooiwal</t>
  </si>
  <si>
    <t>Klipfontein Bunker *</t>
  </si>
  <si>
    <t>Schoonspruit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</si>
  <si>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</si>
  <si>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</si>
  <si>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</si>
  <si>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</si>
  <si>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</si>
  <si>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</si>
  <si>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</si>
  <si>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</si>
  <si>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</si>
  <si>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SWK Kameel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</si>
  <si>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</si>
  <si>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</si>
  <si>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</si>
  <si>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</si>
  <si>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</si>
  <si>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</si>
  <si>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</si>
  <si>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</si>
  <si>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</si>
  <si>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</si>
  <si>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</si>
  <si>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</si>
  <si>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</si>
  <si>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</si>
  <si>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</si>
  <si>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</si>
  <si>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</si>
  <si>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</si>
  <si>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</si>
  <si>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</si>
  <si>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</si>
  <si>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</si>
  <si>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</si>
  <si>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Ogies</t>
  </si>
  <si>
    <t>Willemsrust</t>
  </si>
  <si>
    <t>Overvaal *</t>
  </si>
  <si>
    <t>Winburg *</t>
  </si>
  <si>
    <t>Palmietfontein Bunker *</t>
  </si>
  <si>
    <t>Wolmaransstad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</si>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</sst>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8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09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1200754</xdr:colOff>
      <xdr:row>0</xdr:row>
      <xdr:rowOff>134695</xdr:rowOff>
    </xdr:from>
    <xdr:to>
      <xdr:col>6</xdr:col>
      <xdr:colOff>3260912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171562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2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3" zoomScaleNormal="100" workbookViewId="0">
      <selection activeCell="D10" sqref="D10"/>
    </sheetView>
  </sheetViews>
  <sheetFormatPr defaultColWidth="9.140625" defaultRowHeight="14.45" zeroHeight="1"/>
  <cols>
    <col min="1" max="1" width="9.140625" hidden="1" customWidth="1"/>
    <col min="2" max="2" width="16.28515625" customWidth="1"/>
    <col min="3" max="3" width="32.42578125" customWidth="1"/>
    <col min="4" max="4" width="66.140625" customWidth="1"/>
    <col min="5" max="5" width="22.5703125" style="4" customWidth="1"/>
    <col min="6" max="6" width="22.85546875" style="4" customWidth="1"/>
    <col min="7" max="7" width="73.28515625" customWidth="1"/>
    <col min="8" max="8" width="9.140625" hidden="1" customWidth="1"/>
    <col min="9" max="16374" width="24.7109375" hidden="1" customWidth="1"/>
    <col min="16375" max="16375" width="17" hidden="1" customWidth="1"/>
    <col min="16376" max="16376" width="18.7109375" hidden="1" customWidth="1"/>
    <col min="16377" max="16378" width="17.42578125" hidden="1" customWidth="1"/>
    <col min="16379" max="16379" width="19" hidden="1" customWidth="1"/>
    <col min="16380" max="16380" width="17.42578125" hidden="1" customWidth="1"/>
    <col min="16381" max="16381" width="18.28515625" hidden="1" customWidth="1"/>
    <col min="16382" max="16382" width="13.140625" hidden="1" customWidth="1"/>
    <col min="16383" max="16383" width="19.42578125" hidden="1" customWidth="1"/>
    <col min="16384" max="16384" width="34.28515625" hidden="1" customWidth="1"/>
  </cols>
  <sheetData>
    <row r="1" spans="1:7 16373:16384" ht="72" customHeight="1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>
      <c r="A2" s="6"/>
      <c r="B2" s="12" t="str">
        <f>IF(AND(AND($XEU$4:$XEU$202)), "", "Silo unavailability is incomplete")</f>
        <v/>
      </c>
      <c r="C2" s="12" t="str">
        <f ca="1">IF(AND(AND($XFA$4:$XFA$202),OR($XFB$4:$XFB$202)), "", "Location is invalid")</f>
        <v/>
      </c>
      <c r="D2" s="12" t="str">
        <f ca="1">IF(AND(AND($XEX4:$XEX202),OR(($XEV$4:$XEV$202))), "", "Reason is invalid")</f>
        <v/>
      </c>
      <c r="E2" s="12" t="str">
        <f>IF(AND(AND($XEY$4:$XEY$202)), "", "Date must be greater than 1 Jan 2017")</f>
        <v/>
      </c>
      <c r="F2" s="12" t="str">
        <f>IF(AND(AND($XEZ$4:$XEZ$202)), "", "Date must be greater than 1 Jan 2017")</f>
        <v/>
      </c>
      <c r="G2" s="12" t="str">
        <f>IF(AND(AND($XFD$4:$XFD$202)), "", "Please provide a valid comment when the reason is `Other unavailability reason. Please supply a comment`")</f>
        <v/>
      </c>
    </row>
    <row r="3" spans="1:7 16373:16384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>
      <c r="B4" s="17" t="s">
        <v>19</v>
      </c>
      <c r="C4" s="17" t="s">
        <v>20</v>
      </c>
      <c r="D4" s="17" t="s">
        <v>21</v>
      </c>
      <c r="E4" s="18">
        <v>44872</v>
      </c>
      <c r="F4" s="18">
        <v>44904</v>
      </c>
      <c r="G4" s="16" t="s">
        <v>22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>
      <c r="B5" s="17" t="s">
        <v>19</v>
      </c>
      <c r="C5" s="17" t="s">
        <v>23</v>
      </c>
      <c r="D5" s="17" t="s">
        <v>24</v>
      </c>
      <c r="E5" s="18">
        <v>44867</v>
      </c>
      <c r="F5" s="18">
        <v>44896</v>
      </c>
      <c r="G5" s="17" t="s">
        <v>25</v>
      </c>
      <c r="XES5">
        <f>IF(ISBLANK(B11),0,1)</f>
        <v>1</v>
      </c>
      <c r="XET5">
        <f>IF(CONCATENATE(C11,D11,E11,F11)&lt;&gt;"",1,0)</f>
        <v>1</v>
      </c>
      <c r="XEU5" s="10">
        <f t="shared" ref="XEU5:XEU68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>
      <c r="B6" s="17" t="s">
        <v>19</v>
      </c>
      <c r="C6" s="17" t="s">
        <v>23</v>
      </c>
      <c r="D6" s="17" t="s">
        <v>24</v>
      </c>
      <c r="E6" s="18">
        <v>44867</v>
      </c>
      <c r="F6" s="18">
        <v>44896</v>
      </c>
      <c r="G6" s="17" t="s">
        <v>25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0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9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>
      <c r="B7" s="17" t="s">
        <v>19</v>
      </c>
      <c r="C7" s="17" t="s">
        <v>26</v>
      </c>
      <c r="D7" s="17" t="s">
        <v>24</v>
      </c>
      <c r="E7" s="18">
        <v>44883</v>
      </c>
      <c r="F7" s="18">
        <v>44903</v>
      </c>
      <c r="G7" s="17" t="s">
        <v>27</v>
      </c>
      <c r="XES7">
        <f t="shared" si="1"/>
        <v>1</v>
      </c>
      <c r="XET7">
        <f t="shared" si="2"/>
        <v>1</v>
      </c>
      <c r="XEU7" s="10">
        <f t="shared" si="0"/>
        <v>1</v>
      </c>
      <c r="XEV7" s="11">
        <f t="shared" ca="1" si="3"/>
        <v>1</v>
      </c>
      <c r="XEX7" s="11">
        <f t="shared" si="4"/>
        <v>1</v>
      </c>
      <c r="XEY7" s="11">
        <f t="shared" si="5"/>
        <v>1</v>
      </c>
      <c r="XEZ7" s="11">
        <f t="shared" si="6"/>
        <v>1</v>
      </c>
      <c r="XFA7" s="11">
        <f t="shared" ca="1" si="7"/>
        <v>1</v>
      </c>
      <c r="XFB7" s="9">
        <f t="shared" si="8"/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>
      <c r="B8" s="17" t="s">
        <v>19</v>
      </c>
      <c r="C8" s="17" t="s">
        <v>28</v>
      </c>
      <c r="D8" s="17" t="s">
        <v>24</v>
      </c>
      <c r="E8" s="18">
        <v>44886</v>
      </c>
      <c r="F8" s="18">
        <v>44899</v>
      </c>
      <c r="G8" s="17" t="s">
        <v>29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>
      <c r="B9" s="17" t="s">
        <v>19</v>
      </c>
      <c r="C9" s="17" t="s">
        <v>30</v>
      </c>
      <c r="D9" s="17" t="s">
        <v>24</v>
      </c>
      <c r="E9" s="18">
        <v>44900</v>
      </c>
      <c r="F9" s="18">
        <v>44904</v>
      </c>
      <c r="G9" s="17" t="s">
        <v>31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>
      <c r="B10" s="17" t="s">
        <v>19</v>
      </c>
      <c r="C10" s="17" t="s">
        <v>32</v>
      </c>
      <c r="D10" s="17" t="s">
        <v>24</v>
      </c>
      <c r="E10" s="18">
        <v>44900</v>
      </c>
      <c r="F10" s="18">
        <v>44915</v>
      </c>
      <c r="G10" s="17" t="s">
        <v>33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>
      <c r="B11" s="17" t="s">
        <v>19</v>
      </c>
      <c r="C11" s="17" t="s">
        <v>34</v>
      </c>
      <c r="D11" s="17" t="s">
        <v>24</v>
      </c>
      <c r="E11" s="18">
        <v>44894</v>
      </c>
      <c r="F11" s="18">
        <v>44907</v>
      </c>
      <c r="G11" s="17" t="s">
        <v>35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>
      <c r="B12" s="17" t="s">
        <v>19</v>
      </c>
      <c r="C12" s="17" t="s">
        <v>36</v>
      </c>
      <c r="D12" s="17" t="s">
        <v>24</v>
      </c>
      <c r="E12" s="18">
        <v>44893</v>
      </c>
      <c r="F12" s="18">
        <v>44910</v>
      </c>
      <c r="G12" s="17" t="s">
        <v>37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>
      <c r="B13" s="17" t="s">
        <v>19</v>
      </c>
      <c r="C13" s="17" t="s">
        <v>34</v>
      </c>
      <c r="D13" s="17" t="s">
        <v>21</v>
      </c>
      <c r="E13" s="18">
        <v>44893</v>
      </c>
      <c r="F13" s="18">
        <v>44897</v>
      </c>
      <c r="G13" s="17" t="s">
        <v>38</v>
      </c>
      <c r="XES13">
        <f t="shared" ref="XES13:XES44" si="9">IF(ISBLANK(B13),0,1)</f>
        <v>1</v>
      </c>
      <c r="XET13">
        <f t="shared" ref="XET13:XET44" si="10">IF(CONCATENATE(C13,D13,E13,F13)&lt;&gt;"",1,0)</f>
        <v>1</v>
      </c>
      <c r="XEU13" s="10">
        <f t="shared" si="0"/>
        <v>1</v>
      </c>
      <c r="XEV13">
        <f t="shared" ref="XEV13:XEV44" ca="1" si="11">IF(AND(B13&lt;&gt;"",ISNA(VLOOKUP(D13,INDIRECT("Reasons"),1,FALSE))),0,1)</f>
        <v>1</v>
      </c>
      <c r="XEX13">
        <f t="shared" ref="XEX13:XEX44" si="12">IF(AND(B13&lt;&gt;"",ISBLANK(D13)),0,1)</f>
        <v>1</v>
      </c>
      <c r="XEY13">
        <f t="shared" ref="XEY13:XEY44" si="13">IF(AND(B13&lt;&gt;"",ISBLANK(E13)),0,1)</f>
        <v>1</v>
      </c>
      <c r="XEZ13">
        <f t="shared" ref="XEZ13:XEZ44" si="14">IF(AND(B13&lt;&gt;"",ISBLANK(F13)),0,1)</f>
        <v>1</v>
      </c>
      <c r="XFA13">
        <f t="shared" ref="XFA13:XFA44" ca="1" si="15">IF(ISNA(VLOOKUP(C13,INDIRECT(B13),1,FALSE)),0,1)</f>
        <v>1</v>
      </c>
      <c r="XFB13" s="9">
        <f t="shared" ref="XFB13:XFB44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>
      <c r="B14" s="17" t="s">
        <v>19</v>
      </c>
      <c r="C14" s="17" t="s">
        <v>26</v>
      </c>
      <c r="D14" s="17" t="s">
        <v>21</v>
      </c>
      <c r="E14" s="18">
        <v>44893</v>
      </c>
      <c r="F14" s="18">
        <v>44897</v>
      </c>
      <c r="G14" s="17" t="s">
        <v>39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>
      <c r="B15" s="17"/>
      <c r="C15" s="17"/>
      <c r="D15" s="17"/>
      <c r="E15" s="18"/>
      <c r="F15" s="18"/>
      <c r="G15" s="17"/>
      <c r="XES15">
        <f t="shared" si="9"/>
        <v>0</v>
      </c>
      <c r="XET15">
        <f t="shared" si="10"/>
        <v>0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>
      <c r="B16" s="17"/>
      <c r="C16" s="17"/>
      <c r="D16" s="17"/>
      <c r="E16" s="18"/>
      <c r="F16" s="18"/>
      <c r="G16" s="17"/>
      <c r="XES16">
        <f t="shared" si="9"/>
        <v>0</v>
      </c>
      <c r="XET16">
        <f t="shared" si="10"/>
        <v>0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>
      <c r="B17" s="17"/>
      <c r="C17" s="17"/>
      <c r="D17" s="17"/>
      <c r="E17" s="18"/>
      <c r="F17" s="18"/>
      <c r="G17" s="17"/>
      <c r="XES17">
        <f t="shared" si="9"/>
        <v>0</v>
      </c>
      <c r="XET17">
        <f t="shared" si="10"/>
        <v>0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>
      <c r="B18" s="17"/>
      <c r="C18" s="17"/>
      <c r="D18" s="17"/>
      <c r="E18" s="18"/>
      <c r="F18" s="18"/>
      <c r="G18" s="17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>
      <c r="B19" s="17"/>
      <c r="C19" s="17"/>
      <c r="D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>
      <c r="B22" s="17"/>
      <c r="C22" s="17"/>
      <c r="D22" s="17"/>
      <c r="E22" s="18"/>
      <c r="F22" s="18"/>
      <c r="G22" s="16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>
      <c r="B23" s="17"/>
      <c r="C23" s="17"/>
      <c r="D23" s="17"/>
      <c r="E23" s="18"/>
      <c r="F23" s="18"/>
      <c r="G23" s="17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>
      <c r="B25" s="17"/>
      <c r="C25" s="19"/>
      <c r="D25" s="17"/>
      <c r="E25" s="18"/>
      <c r="F25" s="18"/>
      <c r="G25" s="17"/>
      <c r="XEU25" s="10"/>
      <c r="XFB25" s="9"/>
    </row>
    <row r="26" spans="2:7 16373:16384">
      <c r="B26" s="17"/>
      <c r="C26" s="17"/>
      <c r="D26" s="17"/>
      <c r="E26" s="18"/>
      <c r="F26" s="18"/>
      <c r="G26" s="17"/>
      <c r="XES26">
        <f t="shared" si="9"/>
        <v>0</v>
      </c>
      <c r="XET26">
        <f t="shared" si="10"/>
        <v>0</v>
      </c>
      <c r="XEU26" s="10">
        <f t="shared" si="0"/>
        <v>1</v>
      </c>
      <c r="XEV26">
        <f t="shared" ca="1" si="11"/>
        <v>1</v>
      </c>
      <c r="XEX26">
        <f t="shared" si="12"/>
        <v>1</v>
      </c>
      <c r="XEY26">
        <f t="shared" si="13"/>
        <v>1</v>
      </c>
      <c r="XEZ26">
        <f t="shared" si="14"/>
        <v>1</v>
      </c>
      <c r="XFA26">
        <f t="shared" ca="1" si="15"/>
        <v>1</v>
      </c>
      <c r="XFB26" s="9">
        <f t="shared" si="16"/>
        <v>1</v>
      </c>
      <c r="XFC26">
        <v>1</v>
      </c>
      <c r="XFD26">
        <f>IF(IFERROR(SEARCH("Other unavailability",Table3[[#This Row],[Reason]],1), 0), IF(LEN(Table3[[#This Row],[Comment]])&gt;0, 1, 0), 1)</f>
        <v>1</v>
      </c>
    </row>
    <row r="27" spans="2:7 16373:16384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>
      <c r="B32" s="17"/>
      <c r="C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>
      <c r="B33" s="17"/>
      <c r="C33" s="17"/>
      <c r="D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>
      <c r="B35" s="17"/>
      <c r="C35" s="17"/>
      <c r="D35" s="17"/>
      <c r="E35" s="18"/>
      <c r="F35" s="18"/>
      <c r="G35" s="16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>
      <c r="B36" s="17"/>
      <c r="C36" s="17"/>
      <c r="D36" s="17"/>
      <c r="E36" s="18"/>
      <c r="F36" s="18"/>
      <c r="G36" s="17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>
      <c r="B38" s="14"/>
      <c r="C38" s="14"/>
      <c r="D38" s="14"/>
      <c r="E38" s="15"/>
      <c r="F38" s="15"/>
      <c r="G38" s="16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>
      <c r="B39" s="17"/>
      <c r="C39" s="17"/>
      <c r="D39" s="17"/>
      <c r="E39" s="18"/>
      <c r="F39" s="18"/>
      <c r="G39" s="17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>
      <c r="B40" s="17"/>
      <c r="C40" s="17"/>
      <c r="D40" s="17"/>
      <c r="E40" s="18"/>
      <c r="F40" s="18"/>
      <c r="G40" s="16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>
      <c r="B41" s="14"/>
      <c r="C41" s="14"/>
      <c r="D41" s="14"/>
      <c r="E41" s="15"/>
      <c r="F41" s="15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>
      <c r="B42" s="17"/>
      <c r="C42" s="17"/>
      <c r="D42" s="17"/>
      <c r="E42" s="18"/>
      <c r="F42" s="18"/>
      <c r="G42" s="17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>
      <c r="B45" s="17"/>
      <c r="C45" s="17"/>
      <c r="D45" s="17"/>
      <c r="E45" s="18"/>
      <c r="F45" s="18"/>
      <c r="G45" s="17"/>
      <c r="XES45">
        <f t="shared" ref="XES45:XES76" si="17">IF(ISBLANK(B45),0,1)</f>
        <v>0</v>
      </c>
      <c r="XET45">
        <f t="shared" ref="XET45:XET76" si="18">IF(CONCATENATE(C45,D45,E45,F45)&lt;&gt;"",1,0)</f>
        <v>0</v>
      </c>
      <c r="XEU45" s="10">
        <f t="shared" si="0"/>
        <v>1</v>
      </c>
      <c r="XEV45">
        <f t="shared" ref="XEV45:XEV76" ca="1" si="19">IF(AND(B45&lt;&gt;"",ISNA(VLOOKUP(D45,INDIRECT("Reasons"),1,FALSE))),0,1)</f>
        <v>1</v>
      </c>
      <c r="XEX45">
        <f t="shared" ref="XEX45:XEX76" si="20">IF(AND(B45&lt;&gt;"",ISBLANK(D45)),0,1)</f>
        <v>1</v>
      </c>
      <c r="XEY45">
        <f t="shared" ref="XEY45:XEY76" si="21">IF(AND(B45&lt;&gt;"",ISBLANK(E45)),0,1)</f>
        <v>1</v>
      </c>
      <c r="XEZ45">
        <f t="shared" ref="XEZ45:XEZ76" si="22">IF(AND(B45&lt;&gt;"",ISBLANK(F45)),0,1)</f>
        <v>1</v>
      </c>
      <c r="XFA45">
        <f t="shared" ref="XFA45:XFA76" ca="1" si="23">IF(ISNA(VLOOKUP(C45,INDIRECT(B45),1,FALSE)),0,1)</f>
        <v>1</v>
      </c>
      <c r="XFB45" s="9">
        <f t="shared" ref="XFB45:XFB76" si="24">IF(AND(B45&lt;&gt;"",ISBLANK(C45)),0,1)</f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>
      <c r="B46" s="17"/>
      <c r="C46" s="17"/>
      <c r="D46" s="17"/>
      <c r="E46" s="18"/>
      <c r="F46" s="18"/>
      <c r="G46" s="17"/>
      <c r="XES46">
        <f t="shared" si="17"/>
        <v>0</v>
      </c>
      <c r="XET46">
        <f t="shared" si="18"/>
        <v>0</v>
      </c>
      <c r="XEU46" s="10">
        <f t="shared" si="0"/>
        <v>1</v>
      </c>
      <c r="XEV46">
        <f t="shared" ca="1" si="19"/>
        <v>1</v>
      </c>
      <c r="XEX46">
        <f t="shared" si="20"/>
        <v>1</v>
      </c>
      <c r="XEY46">
        <f t="shared" si="21"/>
        <v>1</v>
      </c>
      <c r="XEZ46">
        <f t="shared" si="22"/>
        <v>1</v>
      </c>
      <c r="XFA46">
        <f t="shared" ca="1" si="23"/>
        <v>1</v>
      </c>
      <c r="XFB46" s="9">
        <f t="shared" si="24"/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>
      <c r="B50" s="14"/>
      <c r="C50" s="14"/>
      <c r="D50" s="14"/>
      <c r="E50" s="15"/>
      <c r="F50" s="15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>
      <c r="B51" s="17"/>
      <c r="C51" s="17"/>
      <c r="D51" s="17"/>
      <c r="E51" s="18"/>
      <c r="F51" s="18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>
      <c r="B61" s="17"/>
      <c r="C61" s="17"/>
      <c r="D61" s="17"/>
      <c r="E61" s="18"/>
      <c r="F61" s="18"/>
      <c r="G61" s="16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>
      <c r="B62" s="14"/>
      <c r="C62" s="14"/>
      <c r="D62" s="14"/>
      <c r="E62" s="15"/>
      <c r="F62" s="15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>
      <c r="B63" s="17"/>
      <c r="C63" s="17"/>
      <c r="D63" s="17"/>
      <c r="E63" s="18"/>
      <c r="F63" s="18"/>
      <c r="G63" s="17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ref="XEU69:XEU132" si="25">IF(AND(XES69=0,XET69=1),0,1)</f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si="25"/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>
      <c r="B73" s="17"/>
      <c r="C73" s="17"/>
      <c r="D73" s="17"/>
      <c r="E73" s="18"/>
      <c r="F73" s="15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>
      <c r="B74" s="14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>
      <c r="B75" s="17"/>
      <c r="C75" s="17"/>
      <c r="D75" s="17"/>
      <c r="E75" s="18"/>
      <c r="F75" s="18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>
      <c r="B77" s="17"/>
      <c r="C77" s="17"/>
      <c r="D77" s="17"/>
      <c r="E77" s="18"/>
      <c r="F77" s="18"/>
      <c r="G77" s="17"/>
      <c r="XES77">
        <f t="shared" ref="XES77:XES108" si="26">IF(ISBLANK(B77),0,1)</f>
        <v>0</v>
      </c>
      <c r="XET77">
        <f t="shared" ref="XET77:XET108" si="27">IF(CONCATENATE(C77,D77,E77,F77)&lt;&gt;"",1,0)</f>
        <v>0</v>
      </c>
      <c r="XEU77" s="10">
        <f t="shared" si="25"/>
        <v>1</v>
      </c>
      <c r="XEV77">
        <f t="shared" ref="XEV77:XEV108" ca="1" si="28">IF(AND(B77&lt;&gt;"",ISNA(VLOOKUP(D77,INDIRECT("Reasons"),1,FALSE))),0,1)</f>
        <v>1</v>
      </c>
      <c r="XEX77">
        <f t="shared" ref="XEX77:XEX108" si="29">IF(AND(B77&lt;&gt;"",ISBLANK(D77)),0,1)</f>
        <v>1</v>
      </c>
      <c r="XEY77">
        <f t="shared" ref="XEY77:XEY108" si="30">IF(AND(B77&lt;&gt;"",ISBLANK(E77)),0,1)</f>
        <v>1</v>
      </c>
      <c r="XEZ77">
        <f t="shared" ref="XEZ77:XEZ108" si="31">IF(AND(B77&lt;&gt;"",ISBLANK(F77)),0,1)</f>
        <v>1</v>
      </c>
      <c r="XFA77">
        <f t="shared" ref="XFA77:XFA108" ca="1" si="32">IF(ISNA(VLOOKUP(C77,INDIRECT(B77),1,FALSE)),0,1)</f>
        <v>1</v>
      </c>
      <c r="XFB77" s="9">
        <f t="shared" ref="XFB77:XFB108" si="33">IF(AND(B77&lt;&gt;"",ISBLANK(C77)),0,1)</f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>
      <c r="B78" s="17"/>
      <c r="C78" s="17"/>
      <c r="D78" s="17"/>
      <c r="E78" s="18"/>
      <c r="F78" s="18"/>
      <c r="G78" s="17"/>
      <c r="XES78">
        <f t="shared" si="26"/>
        <v>0</v>
      </c>
      <c r="XET78">
        <f t="shared" si="27"/>
        <v>0</v>
      </c>
      <c r="XEU78" s="10">
        <f t="shared" si="25"/>
        <v>1</v>
      </c>
      <c r="XEV78">
        <f t="shared" ca="1" si="28"/>
        <v>1</v>
      </c>
      <c r="XEX78">
        <f t="shared" si="29"/>
        <v>1</v>
      </c>
      <c r="XEY78">
        <f t="shared" si="30"/>
        <v>1</v>
      </c>
      <c r="XEZ78">
        <f t="shared" si="31"/>
        <v>1</v>
      </c>
      <c r="XFA78">
        <f t="shared" ca="1" si="32"/>
        <v>1</v>
      </c>
      <c r="XFB78" s="9">
        <f t="shared" si="33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>
      <c r="B86" s="14"/>
      <c r="C86" s="14"/>
      <c r="D86" s="14"/>
      <c r="E86" s="15"/>
      <c r="F86" s="15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>
      <c r="B87" s="17"/>
      <c r="C87" s="17"/>
      <c r="D87" s="17"/>
      <c r="E87" s="18"/>
      <c r="F87" s="18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>
      <c r="B89" s="17"/>
      <c r="C89" s="17"/>
      <c r="D89" s="17"/>
      <c r="E89" s="18"/>
      <c r="F89" s="18"/>
      <c r="G89" s="16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>
      <c r="B90" s="17"/>
      <c r="C90" s="17"/>
      <c r="D90" s="17"/>
      <c r="E90" s="18"/>
      <c r="F90" s="18"/>
      <c r="G90" s="17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>
      <c r="B92" s="17"/>
      <c r="C92" s="17"/>
      <c r="D92" s="17"/>
      <c r="E92" s="18"/>
      <c r="F92" s="18"/>
      <c r="G92" s="16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>
      <c r="B93" s="17"/>
      <c r="C93" s="17"/>
      <c r="D93" s="17"/>
      <c r="E93" s="18"/>
      <c r="F93" s="18"/>
      <c r="G93" s="17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>
      <c r="B109" s="17"/>
      <c r="C109" s="17"/>
      <c r="D109" s="17"/>
      <c r="E109" s="18"/>
      <c r="F109" s="18"/>
      <c r="G109" s="17"/>
      <c r="XES109">
        <f t="shared" ref="XES109:XES140" si="34">IF(ISBLANK(B109),0,1)</f>
        <v>0</v>
      </c>
      <c r="XET109">
        <f t="shared" ref="XET109:XET140" si="35">IF(CONCATENATE(C109,D109,E109,F109)&lt;&gt;"",1,0)</f>
        <v>0</v>
      </c>
      <c r="XEU109" s="10">
        <f t="shared" si="25"/>
        <v>1</v>
      </c>
      <c r="XEV109">
        <f t="shared" ref="XEV109:XEV140" ca="1" si="36">IF(AND(B109&lt;&gt;"",ISNA(VLOOKUP(D109,INDIRECT("Reasons"),1,FALSE))),0,1)</f>
        <v>1</v>
      </c>
      <c r="XEX109">
        <f t="shared" ref="XEX109:XEX140" si="37">IF(AND(B109&lt;&gt;"",ISBLANK(D109)),0,1)</f>
        <v>1</v>
      </c>
      <c r="XEY109">
        <f t="shared" ref="XEY109:XEY140" si="38">IF(AND(B109&lt;&gt;"",ISBLANK(E109)),0,1)</f>
        <v>1</v>
      </c>
      <c r="XEZ109">
        <f t="shared" ref="XEZ109:XEZ140" si="39">IF(AND(B109&lt;&gt;"",ISBLANK(F109)),0,1)</f>
        <v>1</v>
      </c>
      <c r="XFA109">
        <f t="shared" ref="XFA109:XFA140" ca="1" si="40">IF(ISNA(VLOOKUP(C109,INDIRECT(B109),1,FALSE)),0,1)</f>
        <v>1</v>
      </c>
      <c r="XFB109" s="9">
        <f t="shared" ref="XFB109:XFB140" si="41">IF(AND(B109&lt;&gt;"",ISBLANK(C109)),0,1)</f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>
      <c r="B110" s="17"/>
      <c r="C110" s="17"/>
      <c r="D110" s="17"/>
      <c r="E110" s="18"/>
      <c r="F110" s="18"/>
      <c r="G110" s="17"/>
      <c r="XES110">
        <f t="shared" si="34"/>
        <v>0</v>
      </c>
      <c r="XET110">
        <f t="shared" si="35"/>
        <v>0</v>
      </c>
      <c r="XEU110" s="10">
        <f t="shared" si="25"/>
        <v>1</v>
      </c>
      <c r="XEV110">
        <f t="shared" ca="1" si="36"/>
        <v>1</v>
      </c>
      <c r="XEX110">
        <f t="shared" si="37"/>
        <v>1</v>
      </c>
      <c r="XEY110">
        <f t="shared" si="38"/>
        <v>1</v>
      </c>
      <c r="XEZ110">
        <f t="shared" si="39"/>
        <v>1</v>
      </c>
      <c r="XFA110">
        <f t="shared" ca="1" si="40"/>
        <v>1</v>
      </c>
      <c r="XFB110" s="9">
        <f t="shared" si="41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ref="XEU133:XEU196" si="42">IF(AND(XES133=0,XET133=1),0,1)</f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si="42"/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>
      <c r="B141" s="17"/>
      <c r="C141" s="17"/>
      <c r="D141" s="17"/>
      <c r="E141" s="18"/>
      <c r="F141" s="18"/>
      <c r="G141" s="17"/>
      <c r="XES141">
        <f t="shared" ref="XES141:XES172" si="43">IF(ISBLANK(B141),0,1)</f>
        <v>0</v>
      </c>
      <c r="XET141">
        <f t="shared" ref="XET141:XET172" si="44">IF(CONCATENATE(C141,D141,E141,F141)&lt;&gt;"",1,0)</f>
        <v>0</v>
      </c>
      <c r="XEU141" s="10">
        <f t="shared" si="42"/>
        <v>1</v>
      </c>
      <c r="XEV141">
        <f t="shared" ref="XEV141:XEV172" ca="1" si="45">IF(AND(B141&lt;&gt;"",ISNA(VLOOKUP(D141,INDIRECT("Reasons"),1,FALSE))),0,1)</f>
        <v>1</v>
      </c>
      <c r="XEX141">
        <f t="shared" ref="XEX141:XEX172" si="46">IF(AND(B141&lt;&gt;"",ISBLANK(D141)),0,1)</f>
        <v>1</v>
      </c>
      <c r="XEY141">
        <f t="shared" ref="XEY141:XEY172" si="47">IF(AND(B141&lt;&gt;"",ISBLANK(E141)),0,1)</f>
        <v>1</v>
      </c>
      <c r="XEZ141">
        <f t="shared" ref="XEZ141:XEZ172" si="48">IF(AND(B141&lt;&gt;"",ISBLANK(F141)),0,1)</f>
        <v>1</v>
      </c>
      <c r="XFA141">
        <f t="shared" ref="XFA141:XFA172" ca="1" si="49">IF(ISNA(VLOOKUP(C141,INDIRECT(B141),1,FALSE)),0,1)</f>
        <v>1</v>
      </c>
      <c r="XFB141" s="9">
        <f t="shared" ref="XFB141:XFB172" si="50">IF(AND(B141&lt;&gt;"",ISBLANK(C141)),0,1)</f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>
      <c r="B142" s="17"/>
      <c r="C142" s="17"/>
      <c r="D142" s="17"/>
      <c r="E142" s="18"/>
      <c r="F142" s="18"/>
      <c r="G142" s="17"/>
      <c r="XES142">
        <f t="shared" si="43"/>
        <v>0</v>
      </c>
      <c r="XET142">
        <f t="shared" si="44"/>
        <v>0</v>
      </c>
      <c r="XEU142" s="10">
        <f t="shared" si="42"/>
        <v>1</v>
      </c>
      <c r="XEV142">
        <f t="shared" ca="1" si="45"/>
        <v>1</v>
      </c>
      <c r="XEX142">
        <f t="shared" si="46"/>
        <v>1</v>
      </c>
      <c r="XEY142">
        <f t="shared" si="47"/>
        <v>1</v>
      </c>
      <c r="XEZ142">
        <f t="shared" si="48"/>
        <v>1</v>
      </c>
      <c r="XFA142">
        <f t="shared" ca="1" si="49"/>
        <v>1</v>
      </c>
      <c r="XFB142" s="9">
        <f t="shared" si="50"/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>
      <c r="B173" s="17"/>
      <c r="C173" s="17"/>
      <c r="D173" s="17"/>
      <c r="E173" s="18"/>
      <c r="F173" s="18"/>
      <c r="G173" s="17"/>
      <c r="XES173">
        <f t="shared" ref="XES173:XES202" si="51">IF(ISBLANK(B173),0,1)</f>
        <v>0</v>
      </c>
      <c r="XET173">
        <f t="shared" ref="XET173:XET202" si="52">IF(CONCATENATE(C173,D173,E173,F173)&lt;&gt;"",1,0)</f>
        <v>0</v>
      </c>
      <c r="XEU173" s="10">
        <f t="shared" si="42"/>
        <v>1</v>
      </c>
      <c r="XEV173">
        <f t="shared" ref="XEV173:XEV196" ca="1" si="53">IF(AND(B173&lt;&gt;"",ISNA(VLOOKUP(D173,INDIRECT("Reasons"),1,FALSE))),0,1)</f>
        <v>1</v>
      </c>
      <c r="XEX173">
        <f t="shared" ref="XEX173:XEX196" si="54">IF(AND(B173&lt;&gt;"",ISBLANK(D173)),0,1)</f>
        <v>1</v>
      </c>
      <c r="XEY173">
        <f t="shared" ref="XEY173:XEY196" si="55">IF(AND(B173&lt;&gt;"",ISBLANK(E173)),0,1)</f>
        <v>1</v>
      </c>
      <c r="XEZ173">
        <f t="shared" ref="XEZ173:XEZ196" si="56">IF(AND(B173&lt;&gt;"",ISBLANK(F173)),0,1)</f>
        <v>1</v>
      </c>
      <c r="XFA173">
        <f t="shared" ref="XFA173:XFA196" ca="1" si="57">IF(ISNA(VLOOKUP(C173,INDIRECT(B173),1,FALSE)),0,1)</f>
        <v>1</v>
      </c>
      <c r="XFB173" s="9">
        <f t="shared" ref="XFB173:XFB196" si="58">IF(AND(B173&lt;&gt;"",ISBLANK(C173)),0,1)</f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>
      <c r="B174" s="17"/>
      <c r="C174" s="17"/>
      <c r="D174" s="17"/>
      <c r="E174" s="18"/>
      <c r="F174" s="18"/>
      <c r="G174" s="17"/>
      <c r="XES174">
        <f t="shared" si="51"/>
        <v>0</v>
      </c>
      <c r="XET174">
        <f t="shared" si="52"/>
        <v>0</v>
      </c>
      <c r="XEU174" s="10">
        <f t="shared" si="42"/>
        <v>1</v>
      </c>
      <c r="XEV174">
        <f t="shared" ca="1" si="53"/>
        <v>1</v>
      </c>
      <c r="XEX174">
        <f t="shared" si="54"/>
        <v>1</v>
      </c>
      <c r="XEY174">
        <f t="shared" si="55"/>
        <v>1</v>
      </c>
      <c r="XEZ174">
        <f t="shared" si="56"/>
        <v>1</v>
      </c>
      <c r="XFA174">
        <f t="shared" ca="1" si="57"/>
        <v>1</v>
      </c>
      <c r="XFB174" s="9">
        <f t="shared" si="58"/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ref="XEU197:XEU202" si="59">IF(AND(XES197=0,XET197=1),0,1)</f>
        <v>1</v>
      </c>
      <c r="XEV197">
        <f t="shared" ref="XEV197:XEV202" ca="1" si="60">IF(AND(B197&lt;&gt;"",ISNA(VLOOKUP(D197,INDIRECT("Reasons"),1,FALSE))),0,1)</f>
        <v>1</v>
      </c>
      <c r="XEX197">
        <f t="shared" ref="XEX197:XEX202" si="61">IF(AND(B197&lt;&gt;"",ISBLANK(D197)),0,1)</f>
        <v>1</v>
      </c>
      <c r="XEY197">
        <f t="shared" ref="XEY197:XEY202" si="62">IF(AND(B197&lt;&gt;"",ISBLANK(E197)),0,1)</f>
        <v>1</v>
      </c>
      <c r="XEZ197">
        <f t="shared" ref="XEZ197:XEZ202" si="63">IF(AND(B197&lt;&gt;"",ISBLANK(F197)),0,1)</f>
        <v>1</v>
      </c>
      <c r="XFA197">
        <f t="shared" ref="XFA197:XFA202" ca="1" si="64">IF(ISNA(VLOOKUP(C197,INDIRECT(B197),1,FALSE)),0,1)</f>
        <v>1</v>
      </c>
      <c r="XFB197" s="9">
        <f t="shared" ref="XFB197:XFB202" si="65">IF(AND(B197&lt;&gt;"",ISBLANK(C197)),0,1)</f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si="59"/>
        <v>1</v>
      </c>
      <c r="XEV198">
        <f t="shared" ca="1" si="60"/>
        <v>1</v>
      </c>
      <c r="XEX198">
        <f t="shared" si="61"/>
        <v>1</v>
      </c>
      <c r="XEY198">
        <f t="shared" si="62"/>
        <v>1</v>
      </c>
      <c r="XEZ198">
        <f t="shared" si="63"/>
        <v>1</v>
      </c>
      <c r="XFA198">
        <f t="shared" ca="1" si="64"/>
        <v>1</v>
      </c>
      <c r="XFB198" s="9">
        <f t="shared" si="65"/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ht="15"/>
  </sheetData>
  <sheetProtection selectLockedCells="1"/>
  <dataConsolidate/>
  <conditionalFormatting sqref="G2">
    <cfRule type="notContainsBlanks" dxfId="1095" priority="18234">
      <formula>LEN(TRIM(G2))&gt;0</formula>
    </cfRule>
  </conditionalFormatting>
  <conditionalFormatting sqref="F2">
    <cfRule type="notContainsBlanks" dxfId="1094" priority="18233">
      <formula>LEN(TRIM(F2))&gt;0</formula>
    </cfRule>
  </conditionalFormatting>
  <conditionalFormatting sqref="E2">
    <cfRule type="notContainsBlanks" dxfId="1093" priority="18232">
      <formula>LEN(TRIM(E2))&gt;0</formula>
    </cfRule>
  </conditionalFormatting>
  <conditionalFormatting sqref="D2">
    <cfRule type="notContainsBlanks" dxfId="1092" priority="18231">
      <formula>LEN(TRIM(D2))&gt;0</formula>
    </cfRule>
  </conditionalFormatting>
  <conditionalFormatting sqref="C2">
    <cfRule type="notContainsBlanks" dxfId="1091" priority="18230">
      <formula>LEN(TRIM(C2))&gt;0</formula>
    </cfRule>
  </conditionalFormatting>
  <conditionalFormatting sqref="B2">
    <cfRule type="notContainsBlanks" dxfId="1090" priority="18235">
      <formula>LEN(TRIM(B2))&gt;0</formula>
    </cfRule>
  </conditionalFormatting>
  <conditionalFormatting sqref="E100:E202 E82:E90 E78:E80 E61:E75 E93:E95">
    <cfRule type="cellIs" dxfId="1089" priority="2841" operator="equal">
      <formula>$XEY61</formula>
    </cfRule>
  </conditionalFormatting>
  <conditionalFormatting sqref="F100:F202 F82:F90 F78:F80 F61:F75 F93:F95">
    <cfRule type="cellIs" dxfId="1088" priority="2840" operator="equal">
      <formula>$XEZ61</formula>
    </cfRule>
  </conditionalFormatting>
  <conditionalFormatting sqref="C100:C202 C82:C90 C78:C80 C61:C75 C93:C95 C6:C19">
    <cfRule type="expression" dxfId="1087" priority="2838">
      <formula>OR($XFA6=0)</formula>
    </cfRule>
    <cfRule type="cellIs" dxfId="1086" priority="2839" operator="equal">
      <formula>$XFB6</formula>
    </cfRule>
  </conditionalFormatting>
  <conditionalFormatting sqref="D100:D202 D82:D90 D78:D80 D61:D75 D93:D95 D6:D19">
    <cfRule type="cellIs" dxfId="1085" priority="2837" operator="equal">
      <formula>$XEX6</formula>
    </cfRule>
  </conditionalFormatting>
  <conditionalFormatting sqref="B100:B202 B82:B90 B78:B80 B61:B75 B93:B95 B6:B19">
    <cfRule type="cellIs" dxfId="1084" priority="2836" operator="equal">
      <formula>$XEU6</formula>
    </cfRule>
  </conditionalFormatting>
  <conditionalFormatting sqref="G90">
    <cfRule type="cellIs" dxfId="1083" priority="2842" operator="equal">
      <formula>$XFD89</formula>
    </cfRule>
  </conditionalFormatting>
  <conditionalFormatting sqref="E91">
    <cfRule type="cellIs" dxfId="1082" priority="2835" operator="equal">
      <formula>$XEY91</formula>
    </cfRule>
  </conditionalFormatting>
  <conditionalFormatting sqref="F91">
    <cfRule type="cellIs" dxfId="1081" priority="2834" operator="equal">
      <formula>$XEZ91</formula>
    </cfRule>
  </conditionalFormatting>
  <conditionalFormatting sqref="C91">
    <cfRule type="expression" dxfId="1080" priority="2832">
      <formula>OR($XFA91=0)</formula>
    </cfRule>
    <cfRule type="cellIs" dxfId="1079" priority="2833" operator="equal">
      <formula>$XFB91</formula>
    </cfRule>
  </conditionalFormatting>
  <conditionalFormatting sqref="D91">
    <cfRule type="cellIs" dxfId="1078" priority="2831" operator="equal">
      <formula>$XEX91</formula>
    </cfRule>
  </conditionalFormatting>
  <conditionalFormatting sqref="B91">
    <cfRule type="cellIs" dxfId="1077" priority="2830" operator="equal">
      <formula>$XEU91</formula>
    </cfRule>
  </conditionalFormatting>
  <conditionalFormatting sqref="G91 G100:G202 G82:G89 G78:G80 G61:G75 G93:G95 G6:G19">
    <cfRule type="cellIs" dxfId="1076" priority="2829" operator="equal">
      <formula>$XFD6</formula>
    </cfRule>
  </conditionalFormatting>
  <conditionalFormatting sqref="D92">
    <cfRule type="cellIs" dxfId="1075" priority="2828" operator="equal">
      <formula>$XEX92</formula>
    </cfRule>
  </conditionalFormatting>
  <conditionalFormatting sqref="C92">
    <cfRule type="expression" dxfId="1074" priority="2826">
      <formula>OR($XFA92=0)</formula>
    </cfRule>
    <cfRule type="cellIs" dxfId="1073" priority="2827" operator="equal">
      <formula>$XFB92</formula>
    </cfRule>
  </conditionalFormatting>
  <conditionalFormatting sqref="B92">
    <cfRule type="cellIs" dxfId="1072" priority="2825" operator="equal">
      <formula>$XEU92</formula>
    </cfRule>
  </conditionalFormatting>
  <conditionalFormatting sqref="G92">
    <cfRule type="cellIs" dxfId="1071" priority="2824" operator="equal">
      <formula>$XFD92</formula>
    </cfRule>
  </conditionalFormatting>
  <conditionalFormatting sqref="E92">
    <cfRule type="cellIs" dxfId="1070" priority="2823" operator="equal">
      <formula>$XEY92</formula>
    </cfRule>
  </conditionalFormatting>
  <conditionalFormatting sqref="F92">
    <cfRule type="cellIs" dxfId="1069" priority="2822" operator="equal">
      <formula>$XEY92</formula>
    </cfRule>
  </conditionalFormatting>
  <conditionalFormatting sqref="E99">
    <cfRule type="cellIs" dxfId="1068" priority="2821" operator="equal">
      <formula>$XEY99</formula>
    </cfRule>
  </conditionalFormatting>
  <conditionalFormatting sqref="F99">
    <cfRule type="cellIs" dxfId="1067" priority="2820" operator="equal">
      <formula>$XEZ99</formula>
    </cfRule>
  </conditionalFormatting>
  <conditionalFormatting sqref="C99">
    <cfRule type="expression" dxfId="1066" priority="2818">
      <formula>OR($XFA99=0)</formula>
    </cfRule>
    <cfRule type="cellIs" dxfId="1065" priority="2819" operator="equal">
      <formula>$XFB99</formula>
    </cfRule>
  </conditionalFormatting>
  <conditionalFormatting sqref="D99">
    <cfRule type="cellIs" dxfId="1064" priority="2817" operator="equal">
      <formula>$XEX99</formula>
    </cfRule>
  </conditionalFormatting>
  <conditionalFormatting sqref="B99">
    <cfRule type="cellIs" dxfId="1063" priority="2816" operator="equal">
      <formula>$XEU99</formula>
    </cfRule>
  </conditionalFormatting>
  <conditionalFormatting sqref="G99">
    <cfRule type="cellIs" dxfId="1062" priority="2815" operator="equal">
      <formula>$XFD99</formula>
    </cfRule>
  </conditionalFormatting>
  <conditionalFormatting sqref="E98">
    <cfRule type="cellIs" dxfId="1061" priority="2807" operator="equal">
      <formula>$XEY98</formula>
    </cfRule>
  </conditionalFormatting>
  <conditionalFormatting sqref="F98">
    <cfRule type="cellIs" dxfId="1060" priority="2806" operator="equal">
      <formula>$XEZ98</formula>
    </cfRule>
  </conditionalFormatting>
  <conditionalFormatting sqref="C98">
    <cfRule type="expression" dxfId="1059" priority="2804">
      <formula>OR($XFA98=0)</formula>
    </cfRule>
    <cfRule type="cellIs" dxfId="1058" priority="2805" operator="equal">
      <formula>$XFB98</formula>
    </cfRule>
  </conditionalFormatting>
  <conditionalFormatting sqref="D98">
    <cfRule type="cellIs" dxfId="1057" priority="2803" operator="equal">
      <formula>$XEX98</formula>
    </cfRule>
  </conditionalFormatting>
  <conditionalFormatting sqref="B98">
    <cfRule type="cellIs" dxfId="1056" priority="2802" operator="equal">
      <formula>$XEU98</formula>
    </cfRule>
  </conditionalFormatting>
  <conditionalFormatting sqref="G98">
    <cfRule type="cellIs" dxfId="1055" priority="2801" operator="equal">
      <formula>$XFD98</formula>
    </cfRule>
  </conditionalFormatting>
  <conditionalFormatting sqref="E96">
    <cfRule type="cellIs" dxfId="1054" priority="2800" operator="equal">
      <formula>$XEY96</formula>
    </cfRule>
  </conditionalFormatting>
  <conditionalFormatting sqref="F96">
    <cfRule type="cellIs" dxfId="1053" priority="2799" operator="equal">
      <formula>$XEZ96</formula>
    </cfRule>
  </conditionalFormatting>
  <conditionalFormatting sqref="C96">
    <cfRule type="expression" dxfId="1052" priority="2797">
      <formula>OR($XFA96=0)</formula>
    </cfRule>
    <cfRule type="cellIs" dxfId="1051" priority="2798" operator="equal">
      <formula>$XFB96</formula>
    </cfRule>
  </conditionalFormatting>
  <conditionalFormatting sqref="D96">
    <cfRule type="cellIs" dxfId="1050" priority="2796" operator="equal">
      <formula>$XEX96</formula>
    </cfRule>
  </conditionalFormatting>
  <conditionalFormatting sqref="B96">
    <cfRule type="cellIs" dxfId="1049" priority="2795" operator="equal">
      <formula>$XEU96</formula>
    </cfRule>
  </conditionalFormatting>
  <conditionalFormatting sqref="G96">
    <cfRule type="cellIs" dxfId="1048" priority="2794" operator="equal">
      <formula>$XFD96</formula>
    </cfRule>
  </conditionalFormatting>
  <conditionalFormatting sqref="E97">
    <cfRule type="cellIs" dxfId="1047" priority="2793" operator="equal">
      <formula>$XEY97</formula>
    </cfRule>
  </conditionalFormatting>
  <conditionalFormatting sqref="F97">
    <cfRule type="cellIs" dxfId="1046" priority="2792" operator="equal">
      <formula>$XEZ97</formula>
    </cfRule>
  </conditionalFormatting>
  <conditionalFormatting sqref="C97">
    <cfRule type="expression" dxfId="1045" priority="2790">
      <formula>OR($XFA97=0)</formula>
    </cfRule>
    <cfRule type="cellIs" dxfId="1044" priority="2791" operator="equal">
      <formula>$XFB97</formula>
    </cfRule>
  </conditionalFormatting>
  <conditionalFormatting sqref="D97">
    <cfRule type="cellIs" dxfId="1043" priority="2789" operator="equal">
      <formula>$XEX97</formula>
    </cfRule>
  </conditionalFormatting>
  <conditionalFormatting sqref="B97">
    <cfRule type="cellIs" dxfId="1042" priority="2788" operator="equal">
      <formula>$XEU97</formula>
    </cfRule>
  </conditionalFormatting>
  <conditionalFormatting sqref="G97">
    <cfRule type="cellIs" dxfId="1041" priority="2787" operator="equal">
      <formula>$XFD97</formula>
    </cfRule>
  </conditionalFormatting>
  <conditionalFormatting sqref="E81">
    <cfRule type="cellIs" dxfId="1040" priority="2672" operator="equal">
      <formula>$XEY81</formula>
    </cfRule>
  </conditionalFormatting>
  <conditionalFormatting sqref="F81">
    <cfRule type="cellIs" dxfId="1039" priority="2671" operator="equal">
      <formula>$XEZ81</formula>
    </cfRule>
  </conditionalFormatting>
  <conditionalFormatting sqref="C81">
    <cfRule type="expression" dxfId="1038" priority="2669">
      <formula>OR($XFA81=0)</formula>
    </cfRule>
    <cfRule type="cellIs" dxfId="1037" priority="2670" operator="equal">
      <formula>$XFB81</formula>
    </cfRule>
  </conditionalFormatting>
  <conditionalFormatting sqref="D81">
    <cfRule type="cellIs" dxfId="1036" priority="2668" operator="equal">
      <formula>$XEX81</formula>
    </cfRule>
  </conditionalFormatting>
  <conditionalFormatting sqref="B81">
    <cfRule type="cellIs" dxfId="1035" priority="2667" operator="equal">
      <formula>$XEU81</formula>
    </cfRule>
  </conditionalFormatting>
  <conditionalFormatting sqref="G81">
    <cfRule type="cellIs" dxfId="1034" priority="2666" operator="equal">
      <formula>$XFD81</formula>
    </cfRule>
  </conditionalFormatting>
  <conditionalFormatting sqref="E76">
    <cfRule type="cellIs" dxfId="1033" priority="2632" operator="equal">
      <formula>$XEY76</formula>
    </cfRule>
  </conditionalFormatting>
  <conditionalFormatting sqref="F76">
    <cfRule type="cellIs" dxfId="1032" priority="2631" operator="equal">
      <formula>$XEZ76</formula>
    </cfRule>
  </conditionalFormatting>
  <conditionalFormatting sqref="C76">
    <cfRule type="expression" dxfId="1031" priority="2629">
      <formula>OR($XFA76=0)</formula>
    </cfRule>
    <cfRule type="cellIs" dxfId="1030" priority="2630" operator="equal">
      <formula>$XFB76</formula>
    </cfRule>
  </conditionalFormatting>
  <conditionalFormatting sqref="D76">
    <cfRule type="cellIs" dxfId="1029" priority="2628" operator="equal">
      <formula>$XEX76</formula>
    </cfRule>
  </conditionalFormatting>
  <conditionalFormatting sqref="B76">
    <cfRule type="cellIs" dxfId="1028" priority="2627" operator="equal">
      <formula>$XEU76</formula>
    </cfRule>
  </conditionalFormatting>
  <conditionalFormatting sqref="G76">
    <cfRule type="cellIs" dxfId="1027" priority="2626" operator="equal">
      <formula>$XFD76</formula>
    </cfRule>
  </conditionalFormatting>
  <conditionalFormatting sqref="E77">
    <cfRule type="cellIs" dxfId="1026" priority="2625" operator="equal">
      <formula>$XEY77</formula>
    </cfRule>
  </conditionalFormatting>
  <conditionalFormatting sqref="F77">
    <cfRule type="cellIs" dxfId="1025" priority="2624" operator="equal">
      <formula>$XEZ77</formula>
    </cfRule>
  </conditionalFormatting>
  <conditionalFormatting sqref="C77">
    <cfRule type="expression" dxfId="1024" priority="2622">
      <formula>OR($XFA77=0)</formula>
    </cfRule>
    <cfRule type="cellIs" dxfId="1023" priority="2623" operator="equal">
      <formula>$XFB77</formula>
    </cfRule>
  </conditionalFormatting>
  <conditionalFormatting sqref="D77">
    <cfRule type="cellIs" dxfId="1022" priority="2621" operator="equal">
      <formula>$XEX77</formula>
    </cfRule>
  </conditionalFormatting>
  <conditionalFormatting sqref="B77">
    <cfRule type="cellIs" dxfId="1021" priority="2620" operator="equal">
      <formula>$XEU77</formula>
    </cfRule>
  </conditionalFormatting>
  <conditionalFormatting sqref="G77">
    <cfRule type="cellIs" dxfId="1020" priority="2619" operator="equal">
      <formula>$XFD77</formula>
    </cfRule>
  </conditionalFormatting>
  <conditionalFormatting sqref="E40:E43">
    <cfRule type="cellIs" dxfId="1019" priority="2610" operator="equal">
      <formula>$XEY40</formula>
    </cfRule>
  </conditionalFormatting>
  <conditionalFormatting sqref="F40:F43">
    <cfRule type="cellIs" dxfId="1018" priority="2609" operator="equal">
      <formula>$XEZ40</formula>
    </cfRule>
  </conditionalFormatting>
  <conditionalFormatting sqref="C40:C43">
    <cfRule type="expression" dxfId="1017" priority="2607">
      <formula>OR($XFA40=0)</formula>
    </cfRule>
    <cfRule type="cellIs" dxfId="1016" priority="2608" operator="equal">
      <formula>$XFB40</formula>
    </cfRule>
  </conditionalFormatting>
  <conditionalFormatting sqref="D40:D43">
    <cfRule type="cellIs" dxfId="1015" priority="2606" operator="equal">
      <formula>$XEX40</formula>
    </cfRule>
  </conditionalFormatting>
  <conditionalFormatting sqref="B40:B43">
    <cfRule type="cellIs" dxfId="1014" priority="2605" operator="equal">
      <formula>$XEU40</formula>
    </cfRule>
  </conditionalFormatting>
  <conditionalFormatting sqref="G40:G44">
    <cfRule type="cellIs" dxfId="1013" priority="2599" operator="equal">
      <formula>$XFD40</formula>
    </cfRule>
  </conditionalFormatting>
  <conditionalFormatting sqref="E61">
    <cfRule type="cellIs" dxfId="1012" priority="2522" operator="equal">
      <formula>$XEY61</formula>
    </cfRule>
  </conditionalFormatting>
  <conditionalFormatting sqref="F61">
    <cfRule type="cellIs" dxfId="1011" priority="2521" operator="equal">
      <formula>$XEZ61</formula>
    </cfRule>
  </conditionalFormatting>
  <conditionalFormatting sqref="C61">
    <cfRule type="expression" dxfId="1010" priority="2519">
      <formula>OR($XFA61=0)</formula>
    </cfRule>
    <cfRule type="cellIs" dxfId="1009" priority="2520" operator="equal">
      <formula>$XFB61</formula>
    </cfRule>
  </conditionalFormatting>
  <conditionalFormatting sqref="D61">
    <cfRule type="cellIs" dxfId="1008" priority="2518" operator="equal">
      <formula>$XEX61</formula>
    </cfRule>
  </conditionalFormatting>
  <conditionalFormatting sqref="B61">
    <cfRule type="cellIs" dxfId="1007" priority="2517" operator="equal">
      <formula>$XEU61</formula>
    </cfRule>
  </conditionalFormatting>
  <conditionalFormatting sqref="G61">
    <cfRule type="cellIs" dxfId="1006" priority="2516" operator="equal">
      <formula>$XFD61</formula>
    </cfRule>
  </conditionalFormatting>
  <conditionalFormatting sqref="E35:E38">
    <cfRule type="cellIs" dxfId="1005" priority="2456" operator="equal">
      <formula>$XEY35</formula>
    </cfRule>
  </conditionalFormatting>
  <conditionalFormatting sqref="F35:F38">
    <cfRule type="cellIs" dxfId="1004" priority="2455" operator="equal">
      <formula>$XEZ35</formula>
    </cfRule>
  </conditionalFormatting>
  <conditionalFormatting sqref="C35:C38">
    <cfRule type="expression" dxfId="1003" priority="2453">
      <formula>OR($XFA35=0)</formula>
    </cfRule>
    <cfRule type="cellIs" dxfId="1002" priority="2454" operator="equal">
      <formula>$XFB35</formula>
    </cfRule>
  </conditionalFormatting>
  <conditionalFormatting sqref="D35:D38">
    <cfRule type="cellIs" dxfId="1001" priority="2452" operator="equal">
      <formula>$XEX35</formula>
    </cfRule>
  </conditionalFormatting>
  <conditionalFormatting sqref="B35:B38">
    <cfRule type="cellIs" dxfId="1000" priority="2451" operator="equal">
      <formula>$XEU35</formula>
    </cfRule>
  </conditionalFormatting>
  <conditionalFormatting sqref="G35:G38">
    <cfRule type="cellIs" dxfId="999" priority="2450" operator="equal">
      <formula>$XFD35</formula>
    </cfRule>
  </conditionalFormatting>
  <conditionalFormatting sqref="F38">
    <cfRule type="cellIs" dxfId="998" priority="2449" operator="equal">
      <formula>$XEY38</formula>
    </cfRule>
  </conditionalFormatting>
  <conditionalFormatting sqref="E37:E41">
    <cfRule type="cellIs" dxfId="997" priority="2448" operator="equal">
      <formula>$XEY37</formula>
    </cfRule>
  </conditionalFormatting>
  <conditionalFormatting sqref="F37:F41">
    <cfRule type="cellIs" dxfId="996" priority="2447" operator="equal">
      <formula>$XEZ37</formula>
    </cfRule>
  </conditionalFormatting>
  <conditionalFormatting sqref="C37:C41">
    <cfRule type="expression" dxfId="995" priority="2445">
      <formula>OR($XFA37=0)</formula>
    </cfRule>
    <cfRule type="cellIs" dxfId="994" priority="2446" operator="equal">
      <formula>$XFB37</formula>
    </cfRule>
  </conditionalFormatting>
  <conditionalFormatting sqref="D37:D41">
    <cfRule type="cellIs" dxfId="993" priority="2444" operator="equal">
      <formula>$XEX37</formula>
    </cfRule>
  </conditionalFormatting>
  <conditionalFormatting sqref="B37:B41">
    <cfRule type="cellIs" dxfId="992" priority="2443" operator="equal">
      <formula>$XEU37</formula>
    </cfRule>
  </conditionalFormatting>
  <conditionalFormatting sqref="G37:G41">
    <cfRule type="cellIs" dxfId="991" priority="2442" operator="equal">
      <formula>$XFD37</formula>
    </cfRule>
  </conditionalFormatting>
  <conditionalFormatting sqref="B43">
    <cfRule type="cellIs" dxfId="990" priority="2436" operator="equal">
      <formula>$XEU43</formula>
    </cfRule>
  </conditionalFormatting>
  <conditionalFormatting sqref="D43">
    <cfRule type="cellIs" dxfId="989" priority="2433" operator="equal">
      <formula>$XEX43</formula>
    </cfRule>
  </conditionalFormatting>
  <conditionalFormatting sqref="C43">
    <cfRule type="expression" dxfId="988" priority="2431">
      <formula>OR($XFA43=0)</formula>
    </cfRule>
    <cfRule type="cellIs" dxfId="987" priority="2432" operator="equal">
      <formula>$XFB43</formula>
    </cfRule>
  </conditionalFormatting>
  <conditionalFormatting sqref="G42:G44">
    <cfRule type="cellIs" dxfId="986" priority="2430" operator="equal">
      <formula>$XFD42</formula>
    </cfRule>
  </conditionalFormatting>
  <conditionalFormatting sqref="E43">
    <cfRule type="cellIs" dxfId="985" priority="2429" operator="equal">
      <formula>$XEY43</formula>
    </cfRule>
  </conditionalFormatting>
  <conditionalFormatting sqref="F43">
    <cfRule type="cellIs" dxfId="984" priority="2428" operator="equal">
      <formula>$XEY43</formula>
    </cfRule>
  </conditionalFormatting>
  <conditionalFormatting sqref="E42">
    <cfRule type="cellIs" dxfId="983" priority="2393" operator="equal">
      <formula>$XEY42</formula>
    </cfRule>
  </conditionalFormatting>
  <conditionalFormatting sqref="C42">
    <cfRule type="expression" dxfId="982" priority="2391">
      <formula>OR($XFA42=0)</formula>
    </cfRule>
    <cfRule type="cellIs" dxfId="981" priority="2392" operator="equal">
      <formula>$XFB42</formula>
    </cfRule>
  </conditionalFormatting>
  <conditionalFormatting sqref="D42">
    <cfRule type="cellIs" dxfId="980" priority="2390" operator="equal">
      <formula>$XEX42</formula>
    </cfRule>
  </conditionalFormatting>
  <conditionalFormatting sqref="B42">
    <cfRule type="cellIs" dxfId="979" priority="2389" operator="equal">
      <formula>$XEU42</formula>
    </cfRule>
  </conditionalFormatting>
  <conditionalFormatting sqref="F42">
    <cfRule type="cellIs" dxfId="978" priority="2388" operator="equal">
      <formula>$XEY42</formula>
    </cfRule>
  </conditionalFormatting>
  <conditionalFormatting sqref="G42">
    <cfRule type="cellIs" dxfId="977" priority="2387" operator="equal">
      <formula>$XFD42</formula>
    </cfRule>
  </conditionalFormatting>
  <conditionalFormatting sqref="E54:E60">
    <cfRule type="cellIs" dxfId="976" priority="2386" operator="equal">
      <formula>$XEY54</formula>
    </cfRule>
  </conditionalFormatting>
  <conditionalFormatting sqref="F54:F60">
    <cfRule type="cellIs" dxfId="975" priority="2385" operator="equal">
      <formula>$XEZ54</formula>
    </cfRule>
  </conditionalFormatting>
  <conditionalFormatting sqref="C54:C60">
    <cfRule type="expression" dxfId="974" priority="2383">
      <formula>OR($XFA54=0)</formula>
    </cfRule>
    <cfRule type="cellIs" dxfId="973" priority="2384" operator="equal">
      <formula>$XFB54</formula>
    </cfRule>
  </conditionalFormatting>
  <conditionalFormatting sqref="D54:D60">
    <cfRule type="cellIs" dxfId="972" priority="2382" operator="equal">
      <formula>$XEX54</formula>
    </cfRule>
  </conditionalFormatting>
  <conditionalFormatting sqref="B54:B60">
    <cfRule type="cellIs" dxfId="971" priority="2381" operator="equal">
      <formula>$XEU54</formula>
    </cfRule>
  </conditionalFormatting>
  <conditionalFormatting sqref="G57:G60">
    <cfRule type="cellIs" dxfId="970" priority="2380" operator="equal">
      <formula>$XFD57</formula>
    </cfRule>
  </conditionalFormatting>
  <conditionalFormatting sqref="C16">
    <cfRule type="expression" dxfId="969" priority="2369">
      <formula>OR($XFA16=0)</formula>
    </cfRule>
    <cfRule type="cellIs" dxfId="968" priority="2370" operator="equal">
      <formula>$XFB16</formula>
    </cfRule>
  </conditionalFormatting>
  <conditionalFormatting sqref="D16">
    <cfRule type="cellIs" dxfId="967" priority="2368" operator="equal">
      <formula>$XEX16</formula>
    </cfRule>
  </conditionalFormatting>
  <conditionalFormatting sqref="B16">
    <cfRule type="cellIs" dxfId="966" priority="2367" operator="equal">
      <formula>$XEU16</formula>
    </cfRule>
  </conditionalFormatting>
  <conditionalFormatting sqref="B38">
    <cfRule type="cellIs" dxfId="965" priority="2325" operator="equal">
      <formula>$XEU38</formula>
    </cfRule>
  </conditionalFormatting>
  <conditionalFormatting sqref="B40">
    <cfRule type="cellIs" dxfId="964" priority="2324" operator="equal">
      <formula>$XEU40</formula>
    </cfRule>
  </conditionalFormatting>
  <conditionalFormatting sqref="D38">
    <cfRule type="cellIs" dxfId="963" priority="2323" operator="equal">
      <formula>$XEX38</formula>
    </cfRule>
  </conditionalFormatting>
  <conditionalFormatting sqref="C38">
    <cfRule type="expression" dxfId="962" priority="2321">
      <formula>OR($XFA38=0)</formula>
    </cfRule>
    <cfRule type="cellIs" dxfId="961" priority="2322" operator="equal">
      <formula>$XFB38</formula>
    </cfRule>
  </conditionalFormatting>
  <conditionalFormatting sqref="G38">
    <cfRule type="cellIs" dxfId="960" priority="2320" operator="equal">
      <formula>$XFD38</formula>
    </cfRule>
  </conditionalFormatting>
  <conditionalFormatting sqref="E38">
    <cfRule type="cellIs" dxfId="959" priority="2319" operator="equal">
      <formula>$XEY38</formula>
    </cfRule>
  </conditionalFormatting>
  <conditionalFormatting sqref="F38">
    <cfRule type="cellIs" dxfId="958" priority="2318" operator="equal">
      <formula>$XEY38</formula>
    </cfRule>
  </conditionalFormatting>
  <conditionalFormatting sqref="E40">
    <cfRule type="cellIs" dxfId="957" priority="2317" operator="equal">
      <formula>$XEY40</formula>
    </cfRule>
  </conditionalFormatting>
  <conditionalFormatting sqref="F40">
    <cfRule type="cellIs" dxfId="956" priority="2316" operator="equal">
      <formula>$XEZ40</formula>
    </cfRule>
  </conditionalFormatting>
  <conditionalFormatting sqref="C40">
    <cfRule type="expression" dxfId="955" priority="2314">
      <formula>OR($XFA40=0)</formula>
    </cfRule>
    <cfRule type="cellIs" dxfId="954" priority="2315" operator="equal">
      <formula>$XFB40</formula>
    </cfRule>
  </conditionalFormatting>
  <conditionalFormatting sqref="D40">
    <cfRule type="cellIs" dxfId="953" priority="2313" operator="equal">
      <formula>$XEX40</formula>
    </cfRule>
  </conditionalFormatting>
  <conditionalFormatting sqref="G40">
    <cfRule type="cellIs" dxfId="952" priority="2312" operator="equal">
      <formula>$XFD40</formula>
    </cfRule>
  </conditionalFormatting>
  <conditionalFormatting sqref="G39">
    <cfRule type="cellIs" dxfId="951" priority="2311" operator="equal">
      <formula>$XFD39</formula>
    </cfRule>
  </conditionalFormatting>
  <conditionalFormatting sqref="E39">
    <cfRule type="cellIs" dxfId="950" priority="2310" operator="equal">
      <formula>$XEY39</formula>
    </cfRule>
  </conditionalFormatting>
  <conditionalFormatting sqref="F39">
    <cfRule type="cellIs" dxfId="949" priority="2309" operator="equal">
      <formula>$XEZ39</formula>
    </cfRule>
  </conditionalFormatting>
  <conditionalFormatting sqref="C39">
    <cfRule type="expression" dxfId="948" priority="2307">
      <formula>OR($XFA39=0)</formula>
    </cfRule>
    <cfRule type="cellIs" dxfId="947" priority="2308" operator="equal">
      <formula>$XFB39</formula>
    </cfRule>
  </conditionalFormatting>
  <conditionalFormatting sqref="D39">
    <cfRule type="cellIs" dxfId="946" priority="2306" operator="equal">
      <formula>$XEX39</formula>
    </cfRule>
  </conditionalFormatting>
  <conditionalFormatting sqref="B39">
    <cfRule type="cellIs" dxfId="945" priority="2305" operator="equal">
      <formula>$XEU39</formula>
    </cfRule>
  </conditionalFormatting>
  <conditionalFormatting sqref="E36">
    <cfRule type="cellIs" dxfId="944" priority="2304" operator="equal">
      <formula>$XEY36</formula>
    </cfRule>
  </conditionalFormatting>
  <conditionalFormatting sqref="C36">
    <cfRule type="expression" dxfId="943" priority="2301">
      <formula>OR($XFA36=0)</formula>
    </cfRule>
    <cfRule type="cellIs" dxfId="942" priority="2302" operator="equal">
      <formula>$XFB36</formula>
    </cfRule>
  </conditionalFormatting>
  <conditionalFormatting sqref="D36">
    <cfRule type="cellIs" dxfId="941" priority="2300" operator="equal">
      <formula>$XEX36</formula>
    </cfRule>
  </conditionalFormatting>
  <conditionalFormatting sqref="B36">
    <cfRule type="cellIs" dxfId="940" priority="2299" operator="equal">
      <formula>$XEU36</formula>
    </cfRule>
  </conditionalFormatting>
  <conditionalFormatting sqref="F36">
    <cfRule type="cellIs" dxfId="939" priority="2298" operator="equal">
      <formula>$XEY36</formula>
    </cfRule>
  </conditionalFormatting>
  <conditionalFormatting sqref="G36">
    <cfRule type="cellIs" dxfId="938" priority="2297" operator="equal">
      <formula>$XFD36</formula>
    </cfRule>
  </conditionalFormatting>
  <conditionalFormatting sqref="E37">
    <cfRule type="cellIs" dxfId="937" priority="2296" operator="equal">
      <formula>$XEY37</formula>
    </cfRule>
  </conditionalFormatting>
  <conditionalFormatting sqref="C37">
    <cfRule type="expression" dxfId="936" priority="2294">
      <formula>OR($XFA37=0)</formula>
    </cfRule>
    <cfRule type="cellIs" dxfId="935" priority="2295" operator="equal">
      <formula>$XFB37</formula>
    </cfRule>
  </conditionalFormatting>
  <conditionalFormatting sqref="D37">
    <cfRule type="cellIs" dxfId="934" priority="2293" operator="equal">
      <formula>$XEX37</formula>
    </cfRule>
  </conditionalFormatting>
  <conditionalFormatting sqref="B37">
    <cfRule type="cellIs" dxfId="933" priority="2292" operator="equal">
      <formula>$XEU37</formula>
    </cfRule>
  </conditionalFormatting>
  <conditionalFormatting sqref="F37">
    <cfRule type="cellIs" dxfId="932" priority="2291" operator="equal">
      <formula>$XEY37</formula>
    </cfRule>
  </conditionalFormatting>
  <conditionalFormatting sqref="G37">
    <cfRule type="cellIs" dxfId="931" priority="2290" operator="equal">
      <formula>$XFD37</formula>
    </cfRule>
  </conditionalFormatting>
  <conditionalFormatting sqref="E37">
    <cfRule type="cellIs" dxfId="930" priority="2266" operator="equal">
      <formula>$XEY37</formula>
    </cfRule>
  </conditionalFormatting>
  <conditionalFormatting sqref="F37">
    <cfRule type="cellIs" dxfId="929" priority="2265" operator="equal">
      <formula>$XEZ37</formula>
    </cfRule>
  </conditionalFormatting>
  <conditionalFormatting sqref="C37">
    <cfRule type="expression" dxfId="928" priority="2263">
      <formula>OR($XFA37=0)</formula>
    </cfRule>
    <cfRule type="cellIs" dxfId="927" priority="2264" operator="equal">
      <formula>$XFB37</formula>
    </cfRule>
  </conditionalFormatting>
  <conditionalFormatting sqref="D37">
    <cfRule type="cellIs" dxfId="926" priority="2262" operator="equal">
      <formula>$XEX37</formula>
    </cfRule>
  </conditionalFormatting>
  <conditionalFormatting sqref="B37">
    <cfRule type="cellIs" dxfId="925" priority="2261" operator="equal">
      <formula>$XEU37</formula>
    </cfRule>
  </conditionalFormatting>
  <conditionalFormatting sqref="G37">
    <cfRule type="cellIs" dxfId="924" priority="2260" operator="equal">
      <formula>$XFD37</formula>
    </cfRule>
  </conditionalFormatting>
  <conditionalFormatting sqref="B36">
    <cfRule type="cellIs" dxfId="923" priority="2259" operator="equal">
      <formula>$XEU36</formula>
    </cfRule>
  </conditionalFormatting>
  <conditionalFormatting sqref="E36">
    <cfRule type="cellIs" dxfId="922" priority="2252" operator="equal">
      <formula>$XEY36</formula>
    </cfRule>
  </conditionalFormatting>
  <conditionalFormatting sqref="F36">
    <cfRule type="cellIs" dxfId="921" priority="2251" operator="equal">
      <formula>$XEZ36</formula>
    </cfRule>
  </conditionalFormatting>
  <conditionalFormatting sqref="C36">
    <cfRule type="expression" dxfId="920" priority="2249">
      <formula>OR($XFA36=0)</formula>
    </cfRule>
    <cfRule type="cellIs" dxfId="919" priority="2250" operator="equal">
      <formula>$XFB36</formula>
    </cfRule>
  </conditionalFormatting>
  <conditionalFormatting sqref="D36">
    <cfRule type="cellIs" dxfId="918" priority="2248" operator="equal">
      <formula>$XEX36</formula>
    </cfRule>
  </conditionalFormatting>
  <conditionalFormatting sqref="G36">
    <cfRule type="cellIs" dxfId="917" priority="2247" operator="equal">
      <formula>$XFD36</formula>
    </cfRule>
  </conditionalFormatting>
  <conditionalFormatting sqref="D39">
    <cfRule type="cellIs" dxfId="916" priority="2246" operator="equal">
      <formula>$XEX39</formula>
    </cfRule>
  </conditionalFormatting>
  <conditionalFormatting sqref="C39">
    <cfRule type="expression" dxfId="915" priority="2244">
      <formula>OR($XFA39=0)</formula>
    </cfRule>
    <cfRule type="cellIs" dxfId="914" priority="2245" operator="equal">
      <formula>$XFB39</formula>
    </cfRule>
  </conditionalFormatting>
  <conditionalFormatting sqref="B39">
    <cfRule type="cellIs" dxfId="913" priority="2243" operator="equal">
      <formula>$XEU39</formula>
    </cfRule>
  </conditionalFormatting>
  <conditionalFormatting sqref="G39">
    <cfRule type="cellIs" dxfId="912" priority="2242" operator="equal">
      <formula>$XFD39</formula>
    </cfRule>
  </conditionalFormatting>
  <conditionalFormatting sqref="E39">
    <cfRule type="cellIs" dxfId="911" priority="2241" operator="equal">
      <formula>$XEY39</formula>
    </cfRule>
  </conditionalFormatting>
  <conditionalFormatting sqref="F39">
    <cfRule type="cellIs" dxfId="910" priority="2240" operator="equal">
      <formula>$XEY39</formula>
    </cfRule>
  </conditionalFormatting>
  <conditionalFormatting sqref="E40">
    <cfRule type="cellIs" dxfId="909" priority="2239" operator="equal">
      <formula>$XEY40</formula>
    </cfRule>
  </conditionalFormatting>
  <conditionalFormatting sqref="C40">
    <cfRule type="expression" dxfId="908" priority="2237">
      <formula>OR($XFA40=0)</formula>
    </cfRule>
    <cfRule type="cellIs" dxfId="907" priority="2238" operator="equal">
      <formula>$XFB40</formula>
    </cfRule>
  </conditionalFormatting>
  <conditionalFormatting sqref="D40">
    <cfRule type="cellIs" dxfId="906" priority="2236" operator="equal">
      <formula>$XEX40</formula>
    </cfRule>
  </conditionalFormatting>
  <conditionalFormatting sqref="B40">
    <cfRule type="cellIs" dxfId="905" priority="2235" operator="equal">
      <formula>$XEU40</formula>
    </cfRule>
  </conditionalFormatting>
  <conditionalFormatting sqref="F40">
    <cfRule type="cellIs" dxfId="904" priority="2234" operator="equal">
      <formula>$XEY40</formula>
    </cfRule>
  </conditionalFormatting>
  <conditionalFormatting sqref="G40">
    <cfRule type="cellIs" dxfId="903" priority="2233" operator="equal">
      <formula>$XFD40</formula>
    </cfRule>
  </conditionalFormatting>
  <conditionalFormatting sqref="E38">
    <cfRule type="cellIs" dxfId="902" priority="2225" operator="equal">
      <formula>$XEY38</formula>
    </cfRule>
  </conditionalFormatting>
  <conditionalFormatting sqref="C38">
    <cfRule type="expression" dxfId="901" priority="2223">
      <formula>OR($XFA38=0)</formula>
    </cfRule>
    <cfRule type="cellIs" dxfId="900" priority="2224" operator="equal">
      <formula>$XFB38</formula>
    </cfRule>
  </conditionalFormatting>
  <conditionalFormatting sqref="D38">
    <cfRule type="cellIs" dxfId="899" priority="2222" operator="equal">
      <formula>$XEX38</formula>
    </cfRule>
  </conditionalFormatting>
  <conditionalFormatting sqref="B38">
    <cfRule type="cellIs" dxfId="898" priority="2221" operator="equal">
      <formula>$XEU38</formula>
    </cfRule>
  </conditionalFormatting>
  <conditionalFormatting sqref="F38">
    <cfRule type="cellIs" dxfId="897" priority="2220" operator="equal">
      <formula>$XEY38</formula>
    </cfRule>
  </conditionalFormatting>
  <conditionalFormatting sqref="G38">
    <cfRule type="cellIs" dxfId="896" priority="2219" operator="equal">
      <formula>$XFD38</formula>
    </cfRule>
  </conditionalFormatting>
  <conditionalFormatting sqref="E40:E43">
    <cfRule type="cellIs" dxfId="895" priority="2211" operator="equal">
      <formula>$XEY40</formula>
    </cfRule>
  </conditionalFormatting>
  <conditionalFormatting sqref="F40:F43">
    <cfRule type="cellIs" dxfId="894" priority="2210" operator="equal">
      <formula>$XEZ40</formula>
    </cfRule>
  </conditionalFormatting>
  <conditionalFormatting sqref="C40:C43">
    <cfRule type="expression" dxfId="893" priority="2208">
      <formula>OR($XFA40=0)</formula>
    </cfRule>
    <cfRule type="cellIs" dxfId="892" priority="2209" operator="equal">
      <formula>$XFB40</formula>
    </cfRule>
  </conditionalFormatting>
  <conditionalFormatting sqref="D40:D43">
    <cfRule type="cellIs" dxfId="891" priority="2207" operator="equal">
      <formula>$XEX40</formula>
    </cfRule>
  </conditionalFormatting>
  <conditionalFormatting sqref="B40:B43">
    <cfRule type="cellIs" dxfId="890" priority="2206" operator="equal">
      <formula>$XEU40</formula>
    </cfRule>
  </conditionalFormatting>
  <conditionalFormatting sqref="G40:G44">
    <cfRule type="cellIs" dxfId="889" priority="2205" operator="equal">
      <formula>$XFD40</formula>
    </cfRule>
  </conditionalFormatting>
  <conditionalFormatting sqref="E41">
    <cfRule type="cellIs" dxfId="888" priority="2204" operator="equal">
      <formula>$XEY41</formula>
    </cfRule>
  </conditionalFormatting>
  <conditionalFormatting sqref="F41">
    <cfRule type="cellIs" dxfId="887" priority="2203" operator="equal">
      <formula>$XEZ41</formula>
    </cfRule>
  </conditionalFormatting>
  <conditionalFormatting sqref="C41">
    <cfRule type="expression" dxfId="886" priority="2201">
      <formula>OR($XFA41=0)</formula>
    </cfRule>
    <cfRule type="cellIs" dxfId="885" priority="2202" operator="equal">
      <formula>$XFB41</formula>
    </cfRule>
  </conditionalFormatting>
  <conditionalFormatting sqref="D41">
    <cfRule type="cellIs" dxfId="884" priority="2200" operator="equal">
      <formula>$XEX41</formula>
    </cfRule>
  </conditionalFormatting>
  <conditionalFormatting sqref="B41">
    <cfRule type="cellIs" dxfId="883" priority="2199" operator="equal">
      <formula>$XEU41</formula>
    </cfRule>
  </conditionalFormatting>
  <conditionalFormatting sqref="G41">
    <cfRule type="cellIs" dxfId="882" priority="2198" operator="equal">
      <formula>$XFD41</formula>
    </cfRule>
  </conditionalFormatting>
  <conditionalFormatting sqref="F43">
    <cfRule type="cellIs" dxfId="881" priority="2161" operator="equal">
      <formula>$XEY43</formula>
    </cfRule>
  </conditionalFormatting>
  <conditionalFormatting sqref="F37">
    <cfRule type="cellIs" dxfId="880" priority="2107" operator="equal">
      <formula>$XEY37</formula>
    </cfRule>
  </conditionalFormatting>
  <conditionalFormatting sqref="B42">
    <cfRule type="cellIs" dxfId="879" priority="2106" operator="equal">
      <formula>$XEU42</formula>
    </cfRule>
  </conditionalFormatting>
  <conditionalFormatting sqref="D42">
    <cfRule type="cellIs" dxfId="878" priority="2105" operator="equal">
      <formula>$XEX42</formula>
    </cfRule>
  </conditionalFormatting>
  <conditionalFormatting sqref="C42">
    <cfRule type="expression" dxfId="877" priority="2103">
      <formula>OR($XFA42=0)</formula>
    </cfRule>
    <cfRule type="cellIs" dxfId="876" priority="2104" operator="equal">
      <formula>$XFB42</formula>
    </cfRule>
  </conditionalFormatting>
  <conditionalFormatting sqref="G42">
    <cfRule type="cellIs" dxfId="875" priority="2102" operator="equal">
      <formula>$XFD42</formula>
    </cfRule>
  </conditionalFormatting>
  <conditionalFormatting sqref="E42">
    <cfRule type="cellIs" dxfId="874" priority="2101" operator="equal">
      <formula>$XEY42</formula>
    </cfRule>
  </conditionalFormatting>
  <conditionalFormatting sqref="F42">
    <cfRule type="cellIs" dxfId="873" priority="2100" operator="equal">
      <formula>$XEY42</formula>
    </cfRule>
  </conditionalFormatting>
  <conditionalFormatting sqref="G42:G44">
    <cfRule type="cellIs" dxfId="872" priority="2099" operator="equal">
      <formula>$XFD42</formula>
    </cfRule>
  </conditionalFormatting>
  <conditionalFormatting sqref="E43">
    <cfRule type="cellIs" dxfId="871" priority="2098" operator="equal">
      <formula>$XEY43</formula>
    </cfRule>
  </conditionalFormatting>
  <conditionalFormatting sqref="F43">
    <cfRule type="cellIs" dxfId="870" priority="2097" operator="equal">
      <formula>$XEZ43</formula>
    </cfRule>
  </conditionalFormatting>
  <conditionalFormatting sqref="C43">
    <cfRule type="expression" dxfId="869" priority="2095">
      <formula>OR($XFA43=0)</formula>
    </cfRule>
    <cfRule type="cellIs" dxfId="868" priority="2096" operator="equal">
      <formula>$XFB43</formula>
    </cfRule>
  </conditionalFormatting>
  <conditionalFormatting sqref="D43">
    <cfRule type="cellIs" dxfId="867" priority="2094" operator="equal">
      <formula>$XEX43</formula>
    </cfRule>
  </conditionalFormatting>
  <conditionalFormatting sqref="B43">
    <cfRule type="cellIs" dxfId="866" priority="2093" operator="equal">
      <formula>$XEU43</formula>
    </cfRule>
  </conditionalFormatting>
  <conditionalFormatting sqref="E41">
    <cfRule type="cellIs" dxfId="865" priority="2092" operator="equal">
      <formula>$XEY41</formula>
    </cfRule>
  </conditionalFormatting>
  <conditionalFormatting sqref="C41">
    <cfRule type="expression" dxfId="864" priority="2090">
      <formula>OR($XFA41=0)</formula>
    </cfRule>
    <cfRule type="cellIs" dxfId="863" priority="2091" operator="equal">
      <formula>$XFB41</formula>
    </cfRule>
  </conditionalFormatting>
  <conditionalFormatting sqref="D41">
    <cfRule type="cellIs" dxfId="862" priority="2089" operator="equal">
      <formula>$XEX41</formula>
    </cfRule>
  </conditionalFormatting>
  <conditionalFormatting sqref="B41">
    <cfRule type="cellIs" dxfId="861" priority="2088" operator="equal">
      <formula>$XEU41</formula>
    </cfRule>
  </conditionalFormatting>
  <conditionalFormatting sqref="F41">
    <cfRule type="cellIs" dxfId="860" priority="2087" operator="equal">
      <formula>$XEY41</formula>
    </cfRule>
  </conditionalFormatting>
  <conditionalFormatting sqref="G41">
    <cfRule type="cellIs" dxfId="859" priority="2086" operator="equal">
      <formula>$XFD41</formula>
    </cfRule>
  </conditionalFormatting>
  <conditionalFormatting sqref="B37">
    <cfRule type="cellIs" dxfId="858" priority="2071" operator="equal">
      <formula>$XEU37</formula>
    </cfRule>
  </conditionalFormatting>
  <conditionalFormatting sqref="B39">
    <cfRule type="cellIs" dxfId="857" priority="2070" operator="equal">
      <formula>$XEU39</formula>
    </cfRule>
  </conditionalFormatting>
  <conditionalFormatting sqref="D37">
    <cfRule type="cellIs" dxfId="856" priority="2069" operator="equal">
      <formula>$XEX37</formula>
    </cfRule>
  </conditionalFormatting>
  <conditionalFormatting sqref="C37">
    <cfRule type="expression" dxfId="855" priority="2067">
      <formula>OR($XFA37=0)</formula>
    </cfRule>
    <cfRule type="cellIs" dxfId="854" priority="2068" operator="equal">
      <formula>$XFB37</formula>
    </cfRule>
  </conditionalFormatting>
  <conditionalFormatting sqref="G37">
    <cfRule type="cellIs" dxfId="853" priority="2066" operator="equal">
      <formula>$XFD37</formula>
    </cfRule>
  </conditionalFormatting>
  <conditionalFormatting sqref="E37">
    <cfRule type="cellIs" dxfId="852" priority="2065" operator="equal">
      <formula>$XEY37</formula>
    </cfRule>
  </conditionalFormatting>
  <conditionalFormatting sqref="F37">
    <cfRule type="cellIs" dxfId="851" priority="2064" operator="equal">
      <formula>$XEY37</formula>
    </cfRule>
  </conditionalFormatting>
  <conditionalFormatting sqref="E39">
    <cfRule type="cellIs" dxfId="850" priority="2063" operator="equal">
      <formula>$XEY39</formula>
    </cfRule>
  </conditionalFormatting>
  <conditionalFormatting sqref="F39">
    <cfRule type="cellIs" dxfId="849" priority="2062" operator="equal">
      <formula>$XEZ39</formula>
    </cfRule>
  </conditionalFormatting>
  <conditionalFormatting sqref="C39">
    <cfRule type="expression" dxfId="848" priority="2060">
      <formula>OR($XFA39=0)</formula>
    </cfRule>
    <cfRule type="cellIs" dxfId="847" priority="2061" operator="equal">
      <formula>$XFB39</formula>
    </cfRule>
  </conditionalFormatting>
  <conditionalFormatting sqref="D39">
    <cfRule type="cellIs" dxfId="846" priority="2059" operator="equal">
      <formula>$XEX39</formula>
    </cfRule>
  </conditionalFormatting>
  <conditionalFormatting sqref="G39">
    <cfRule type="cellIs" dxfId="845" priority="2058" operator="equal">
      <formula>$XFD39</formula>
    </cfRule>
  </conditionalFormatting>
  <conditionalFormatting sqref="G38">
    <cfRule type="cellIs" dxfId="844" priority="2057" operator="equal">
      <formula>$XFD38</formula>
    </cfRule>
  </conditionalFormatting>
  <conditionalFormatting sqref="E38">
    <cfRule type="cellIs" dxfId="843" priority="2056" operator="equal">
      <formula>$XEY38</formula>
    </cfRule>
  </conditionalFormatting>
  <conditionalFormatting sqref="F38">
    <cfRule type="cellIs" dxfId="842" priority="2055" operator="equal">
      <formula>$XEZ38</formula>
    </cfRule>
  </conditionalFormatting>
  <conditionalFormatting sqref="C38">
    <cfRule type="expression" dxfId="841" priority="2053">
      <formula>OR($XFA38=0)</formula>
    </cfRule>
    <cfRule type="cellIs" dxfId="840" priority="2054" operator="equal">
      <formula>$XFB38</formula>
    </cfRule>
  </conditionalFormatting>
  <conditionalFormatting sqref="D38">
    <cfRule type="cellIs" dxfId="839" priority="2052" operator="equal">
      <formula>$XEX38</formula>
    </cfRule>
  </conditionalFormatting>
  <conditionalFormatting sqref="B38">
    <cfRule type="cellIs" dxfId="838" priority="2051" operator="equal">
      <formula>$XEU38</formula>
    </cfRule>
  </conditionalFormatting>
  <conditionalFormatting sqref="E36">
    <cfRule type="cellIs" dxfId="837" priority="2049" operator="equal">
      <formula>$XEY36</formula>
    </cfRule>
  </conditionalFormatting>
  <conditionalFormatting sqref="C36">
    <cfRule type="expression" dxfId="836" priority="2047">
      <formula>OR($XFA36=0)</formula>
    </cfRule>
    <cfRule type="cellIs" dxfId="835" priority="2048" operator="equal">
      <formula>$XFB36</formula>
    </cfRule>
  </conditionalFormatting>
  <conditionalFormatting sqref="D36">
    <cfRule type="cellIs" dxfId="834" priority="2046" operator="equal">
      <formula>$XEX36</formula>
    </cfRule>
  </conditionalFormatting>
  <conditionalFormatting sqref="B36">
    <cfRule type="cellIs" dxfId="833" priority="2045" operator="equal">
      <formula>$XEU36</formula>
    </cfRule>
  </conditionalFormatting>
  <conditionalFormatting sqref="F36">
    <cfRule type="cellIs" dxfId="832" priority="2044" operator="equal">
      <formula>$XEY36</formula>
    </cfRule>
  </conditionalFormatting>
  <conditionalFormatting sqref="G36">
    <cfRule type="cellIs" dxfId="831" priority="2043" operator="equal">
      <formula>$XFD36</formula>
    </cfRule>
  </conditionalFormatting>
  <conditionalFormatting sqref="E36">
    <cfRule type="cellIs" dxfId="830" priority="2040" operator="equal">
      <formula>$XEY36</formula>
    </cfRule>
  </conditionalFormatting>
  <conditionalFormatting sqref="F36">
    <cfRule type="cellIs" dxfId="829" priority="2039" operator="equal">
      <formula>$XEZ36</formula>
    </cfRule>
  </conditionalFormatting>
  <conditionalFormatting sqref="C36">
    <cfRule type="expression" dxfId="828" priority="2037">
      <formula>OR($XFA36=0)</formula>
    </cfRule>
    <cfRule type="cellIs" dxfId="827" priority="2038" operator="equal">
      <formula>$XFB36</formula>
    </cfRule>
  </conditionalFormatting>
  <conditionalFormatting sqref="D36">
    <cfRule type="cellIs" dxfId="826" priority="2036" operator="equal">
      <formula>$XEX36</formula>
    </cfRule>
  </conditionalFormatting>
  <conditionalFormatting sqref="B36">
    <cfRule type="cellIs" dxfId="825" priority="2035" operator="equal">
      <formula>$XEU36</formula>
    </cfRule>
  </conditionalFormatting>
  <conditionalFormatting sqref="G36">
    <cfRule type="cellIs" dxfId="824" priority="2034" operator="equal">
      <formula>$XFD36</formula>
    </cfRule>
  </conditionalFormatting>
  <conditionalFormatting sqref="D38">
    <cfRule type="cellIs" dxfId="823" priority="2020" operator="equal">
      <formula>$XEX38</formula>
    </cfRule>
  </conditionalFormatting>
  <conditionalFormatting sqref="C38">
    <cfRule type="expression" dxfId="822" priority="2018">
      <formula>OR($XFA38=0)</formula>
    </cfRule>
    <cfRule type="cellIs" dxfId="821" priority="2019" operator="equal">
      <formula>$XFB38</formula>
    </cfRule>
  </conditionalFormatting>
  <conditionalFormatting sqref="B38">
    <cfRule type="cellIs" dxfId="820" priority="2017" operator="equal">
      <formula>$XEU38</formula>
    </cfRule>
  </conditionalFormatting>
  <conditionalFormatting sqref="G38">
    <cfRule type="cellIs" dxfId="819" priority="2016" operator="equal">
      <formula>$XFD38</formula>
    </cfRule>
  </conditionalFormatting>
  <conditionalFormatting sqref="E38">
    <cfRule type="cellIs" dxfId="818" priority="2015" operator="equal">
      <formula>$XEY38</formula>
    </cfRule>
  </conditionalFormatting>
  <conditionalFormatting sqref="F38">
    <cfRule type="cellIs" dxfId="817" priority="2014" operator="equal">
      <formula>$XEY38</formula>
    </cfRule>
  </conditionalFormatting>
  <conditionalFormatting sqref="E39">
    <cfRule type="cellIs" dxfId="816" priority="2013" operator="equal">
      <formula>$XEY39</formula>
    </cfRule>
  </conditionalFormatting>
  <conditionalFormatting sqref="C39">
    <cfRule type="expression" dxfId="815" priority="2011">
      <formula>OR($XFA39=0)</formula>
    </cfRule>
    <cfRule type="cellIs" dxfId="814" priority="2012" operator="equal">
      <formula>$XFB39</formula>
    </cfRule>
  </conditionalFormatting>
  <conditionalFormatting sqref="D39">
    <cfRule type="cellIs" dxfId="813" priority="2010" operator="equal">
      <formula>$XEX39</formula>
    </cfRule>
  </conditionalFormatting>
  <conditionalFormatting sqref="B39">
    <cfRule type="cellIs" dxfId="812" priority="2009" operator="equal">
      <formula>$XEU39</formula>
    </cfRule>
  </conditionalFormatting>
  <conditionalFormatting sqref="F39">
    <cfRule type="cellIs" dxfId="811" priority="2008" operator="equal">
      <formula>$XEY39</formula>
    </cfRule>
  </conditionalFormatting>
  <conditionalFormatting sqref="G39">
    <cfRule type="cellIs" dxfId="810" priority="2007" operator="equal">
      <formula>$XFD39</formula>
    </cfRule>
  </conditionalFormatting>
  <conditionalFormatting sqref="E37">
    <cfRule type="cellIs" dxfId="809" priority="1999" operator="equal">
      <formula>$XEY37</formula>
    </cfRule>
  </conditionalFormatting>
  <conditionalFormatting sqref="C37">
    <cfRule type="expression" dxfId="808" priority="1997">
      <formula>OR($XFA37=0)</formula>
    </cfRule>
    <cfRule type="cellIs" dxfId="807" priority="1998" operator="equal">
      <formula>$XFB37</formula>
    </cfRule>
  </conditionalFormatting>
  <conditionalFormatting sqref="D37">
    <cfRule type="cellIs" dxfId="806" priority="1996" operator="equal">
      <formula>$XEX37</formula>
    </cfRule>
  </conditionalFormatting>
  <conditionalFormatting sqref="B37">
    <cfRule type="cellIs" dxfId="805" priority="1995" operator="equal">
      <formula>$XEU37</formula>
    </cfRule>
  </conditionalFormatting>
  <conditionalFormatting sqref="F37">
    <cfRule type="cellIs" dxfId="804" priority="1994" operator="equal">
      <formula>$XEY37</formula>
    </cfRule>
  </conditionalFormatting>
  <conditionalFormatting sqref="G37">
    <cfRule type="cellIs" dxfId="803" priority="1993" operator="equal">
      <formula>$XFD37</formula>
    </cfRule>
  </conditionalFormatting>
  <conditionalFormatting sqref="E40">
    <cfRule type="cellIs" dxfId="802" priority="1985" operator="equal">
      <formula>$XEY40</formula>
    </cfRule>
  </conditionalFormatting>
  <conditionalFormatting sqref="F40">
    <cfRule type="cellIs" dxfId="801" priority="1984" operator="equal">
      <formula>$XEZ40</formula>
    </cfRule>
  </conditionalFormatting>
  <conditionalFormatting sqref="C40">
    <cfRule type="expression" dxfId="800" priority="1982">
      <formula>OR($XFA40=0)</formula>
    </cfRule>
    <cfRule type="cellIs" dxfId="799" priority="1983" operator="equal">
      <formula>$XFB40</formula>
    </cfRule>
  </conditionalFormatting>
  <conditionalFormatting sqref="D40">
    <cfRule type="cellIs" dxfId="798" priority="1981" operator="equal">
      <formula>$XEX40</formula>
    </cfRule>
  </conditionalFormatting>
  <conditionalFormatting sqref="B40">
    <cfRule type="cellIs" dxfId="797" priority="1980" operator="equal">
      <formula>$XEU40</formula>
    </cfRule>
  </conditionalFormatting>
  <conditionalFormatting sqref="G40">
    <cfRule type="cellIs" dxfId="796" priority="1979" operator="equal">
      <formula>$XFD40</formula>
    </cfRule>
  </conditionalFormatting>
  <conditionalFormatting sqref="E43:E49">
    <cfRule type="cellIs" dxfId="795" priority="1978" operator="equal">
      <formula>$XEY43</formula>
    </cfRule>
  </conditionalFormatting>
  <conditionalFormatting sqref="F43:F49">
    <cfRule type="cellIs" dxfId="794" priority="1977" operator="equal">
      <formula>$XEZ43</formula>
    </cfRule>
  </conditionalFormatting>
  <conditionalFormatting sqref="C43:C49">
    <cfRule type="expression" dxfId="793" priority="1975">
      <formula>OR($XFA43=0)</formula>
    </cfRule>
    <cfRule type="cellIs" dxfId="792" priority="1976" operator="equal">
      <formula>$XFB43</formula>
    </cfRule>
  </conditionalFormatting>
  <conditionalFormatting sqref="D43:D49">
    <cfRule type="cellIs" dxfId="791" priority="1974" operator="equal">
      <formula>$XEX43</formula>
    </cfRule>
  </conditionalFormatting>
  <conditionalFormatting sqref="B43:B49">
    <cfRule type="cellIs" dxfId="790" priority="1973" operator="equal">
      <formula>$XEU43</formula>
    </cfRule>
  </conditionalFormatting>
  <conditionalFormatting sqref="G44:G54">
    <cfRule type="cellIs" dxfId="789" priority="1972" operator="equal">
      <formula>$XFD44</formula>
    </cfRule>
  </conditionalFormatting>
  <conditionalFormatting sqref="E49:E54">
    <cfRule type="cellIs" dxfId="788" priority="1971" operator="equal">
      <formula>$XEY49</formula>
    </cfRule>
  </conditionalFormatting>
  <conditionalFormatting sqref="F49:F54">
    <cfRule type="cellIs" dxfId="787" priority="1970" operator="equal">
      <formula>$XEZ49</formula>
    </cfRule>
  </conditionalFormatting>
  <conditionalFormatting sqref="C49:C54">
    <cfRule type="expression" dxfId="786" priority="1968">
      <formula>OR($XFA49=0)</formula>
    </cfRule>
    <cfRule type="cellIs" dxfId="785" priority="1969" operator="equal">
      <formula>$XFB49</formula>
    </cfRule>
  </conditionalFormatting>
  <conditionalFormatting sqref="D49:D54">
    <cfRule type="cellIs" dxfId="784" priority="1967" operator="equal">
      <formula>$XEX49</formula>
    </cfRule>
  </conditionalFormatting>
  <conditionalFormatting sqref="B49:B54">
    <cfRule type="cellIs" dxfId="783" priority="1966" operator="equal">
      <formula>$XEU49</formula>
    </cfRule>
  </conditionalFormatting>
  <conditionalFormatting sqref="G54:G57">
    <cfRule type="cellIs" dxfId="782" priority="1965" operator="equal">
      <formula>$XFD54</formula>
    </cfRule>
  </conditionalFormatting>
  <conditionalFormatting sqref="C20">
    <cfRule type="expression" dxfId="781" priority="1933">
      <formula>OR($XFA20=0)</formula>
    </cfRule>
    <cfRule type="cellIs" dxfId="780" priority="1934" operator="equal">
      <formula>$XFB20</formula>
    </cfRule>
  </conditionalFormatting>
  <conditionalFormatting sqref="D20">
    <cfRule type="cellIs" dxfId="779" priority="1932" operator="equal">
      <formula>$XEX20</formula>
    </cfRule>
  </conditionalFormatting>
  <conditionalFormatting sqref="B20">
    <cfRule type="cellIs" dxfId="778" priority="1931" operator="equal">
      <formula>$XEU20</formula>
    </cfRule>
  </conditionalFormatting>
  <conditionalFormatting sqref="G20">
    <cfRule type="cellIs" dxfId="777" priority="1930" operator="equal">
      <formula>$XFD20</formula>
    </cfRule>
  </conditionalFormatting>
  <conditionalFormatting sqref="C21">
    <cfRule type="expression" dxfId="776" priority="1926">
      <formula>OR($XFA21=0)</formula>
    </cfRule>
    <cfRule type="cellIs" dxfId="775" priority="1927" operator="equal">
      <formula>$XFB21</formula>
    </cfRule>
  </conditionalFormatting>
  <conditionalFormatting sqref="D21">
    <cfRule type="cellIs" dxfId="774" priority="1925" operator="equal">
      <formula>$XEX21</formula>
    </cfRule>
  </conditionalFormatting>
  <conditionalFormatting sqref="B21">
    <cfRule type="cellIs" dxfId="773" priority="1924" operator="equal">
      <formula>$XEU21</formula>
    </cfRule>
  </conditionalFormatting>
  <conditionalFormatting sqref="G21">
    <cfRule type="cellIs" dxfId="772" priority="1923" operator="equal">
      <formula>$XFD21</formula>
    </cfRule>
  </conditionalFormatting>
  <conditionalFormatting sqref="C22">
    <cfRule type="expression" dxfId="771" priority="1919">
      <formula>OR($XFA22=0)</formula>
    </cfRule>
    <cfRule type="cellIs" dxfId="770" priority="1920" operator="equal">
      <formula>$XFB22</formula>
    </cfRule>
  </conditionalFormatting>
  <conditionalFormatting sqref="D22">
    <cfRule type="cellIs" dxfId="769" priority="1918" operator="equal">
      <formula>$XEX22</formula>
    </cfRule>
  </conditionalFormatting>
  <conditionalFormatting sqref="B22">
    <cfRule type="cellIs" dxfId="768" priority="1917" operator="equal">
      <formula>$XEU22</formula>
    </cfRule>
  </conditionalFormatting>
  <conditionalFormatting sqref="G22">
    <cfRule type="cellIs" dxfId="767" priority="1916" operator="equal">
      <formula>$XFD22</formula>
    </cfRule>
  </conditionalFormatting>
  <conditionalFormatting sqref="C23">
    <cfRule type="expression" dxfId="766" priority="1911">
      <formula>OR($XFA23=0)</formula>
    </cfRule>
    <cfRule type="cellIs" dxfId="765" priority="1912" operator="equal">
      <formula>$XFB23</formula>
    </cfRule>
  </conditionalFormatting>
  <conditionalFormatting sqref="D23">
    <cfRule type="cellIs" dxfId="764" priority="1910" operator="equal">
      <formula>$XEX23</formula>
    </cfRule>
  </conditionalFormatting>
  <conditionalFormatting sqref="B23">
    <cfRule type="cellIs" dxfId="763" priority="1909" operator="equal">
      <formula>$XEU23</formula>
    </cfRule>
  </conditionalFormatting>
  <conditionalFormatting sqref="G23">
    <cfRule type="cellIs" dxfId="762" priority="1915" operator="equal">
      <formula>$XFD22</formula>
    </cfRule>
  </conditionalFormatting>
  <conditionalFormatting sqref="E25">
    <cfRule type="cellIs" dxfId="761" priority="1908" operator="equal">
      <formula>$XEY25</formula>
    </cfRule>
  </conditionalFormatting>
  <conditionalFormatting sqref="F25">
    <cfRule type="cellIs" dxfId="760" priority="1907" operator="equal">
      <formula>$XEZ25</formula>
    </cfRule>
  </conditionalFormatting>
  <conditionalFormatting sqref="C24:C25">
    <cfRule type="expression" dxfId="759" priority="1905">
      <formula>OR($XFA24=0)</formula>
    </cfRule>
    <cfRule type="cellIs" dxfId="758" priority="1906" operator="equal">
      <formula>$XFB24</formula>
    </cfRule>
  </conditionalFormatting>
  <conditionalFormatting sqref="D24:D25">
    <cfRule type="cellIs" dxfId="757" priority="1904" operator="equal">
      <formula>$XEX24</formula>
    </cfRule>
  </conditionalFormatting>
  <conditionalFormatting sqref="B24:B25">
    <cfRule type="cellIs" dxfId="756" priority="1903" operator="equal">
      <formula>$XEU24</formula>
    </cfRule>
  </conditionalFormatting>
  <conditionalFormatting sqref="G24:G25">
    <cfRule type="cellIs" dxfId="755" priority="1902" operator="equal">
      <formula>$XFD24</formula>
    </cfRule>
  </conditionalFormatting>
  <conditionalFormatting sqref="E26:E27">
    <cfRule type="cellIs" dxfId="754" priority="1901" operator="equal">
      <formula>$XEY26</formula>
    </cfRule>
  </conditionalFormatting>
  <conditionalFormatting sqref="F26:F27">
    <cfRule type="cellIs" dxfId="753" priority="1900" operator="equal">
      <formula>$XEZ26</formula>
    </cfRule>
  </conditionalFormatting>
  <conditionalFormatting sqref="C26:C27">
    <cfRule type="expression" dxfId="752" priority="1898">
      <formula>OR($XFA26=0)</formula>
    </cfRule>
    <cfRule type="cellIs" dxfId="751" priority="1899" operator="equal">
      <formula>$XFB26</formula>
    </cfRule>
  </conditionalFormatting>
  <conditionalFormatting sqref="D26:D27">
    <cfRule type="cellIs" dxfId="750" priority="1897" operator="equal">
      <formula>$XEX26</formula>
    </cfRule>
  </conditionalFormatting>
  <conditionalFormatting sqref="B26:B27">
    <cfRule type="cellIs" dxfId="749" priority="1896" operator="equal">
      <formula>$XEU26</formula>
    </cfRule>
  </conditionalFormatting>
  <conditionalFormatting sqref="G26:G27">
    <cfRule type="cellIs" dxfId="748" priority="1895" operator="equal">
      <formula>$XFD26</formula>
    </cfRule>
  </conditionalFormatting>
  <conditionalFormatting sqref="E31:E35">
    <cfRule type="cellIs" dxfId="747" priority="1894" operator="equal">
      <formula>$XEY31</formula>
    </cfRule>
  </conditionalFormatting>
  <conditionalFormatting sqref="F31:F35">
    <cfRule type="cellIs" dxfId="746" priority="1893" operator="equal">
      <formula>$XEZ31</formula>
    </cfRule>
  </conditionalFormatting>
  <conditionalFormatting sqref="C31:C35">
    <cfRule type="expression" dxfId="745" priority="1891">
      <formula>OR($XFA31=0)</formula>
    </cfRule>
    <cfRule type="cellIs" dxfId="744" priority="1892" operator="equal">
      <formula>$XFB31</formula>
    </cfRule>
  </conditionalFormatting>
  <conditionalFormatting sqref="D31:D35">
    <cfRule type="cellIs" dxfId="743" priority="1890" operator="equal">
      <formula>$XEX31</formula>
    </cfRule>
  </conditionalFormatting>
  <conditionalFormatting sqref="B31:B35">
    <cfRule type="cellIs" dxfId="742" priority="1889" operator="equal">
      <formula>$XEU31</formula>
    </cfRule>
  </conditionalFormatting>
  <conditionalFormatting sqref="G31:G35">
    <cfRule type="cellIs" dxfId="741" priority="1888" operator="equal">
      <formula>$XFD31</formula>
    </cfRule>
  </conditionalFormatting>
  <conditionalFormatting sqref="E30">
    <cfRule type="cellIs" dxfId="740" priority="1887" operator="equal">
      <formula>$XEY30</formula>
    </cfRule>
  </conditionalFormatting>
  <conditionalFormatting sqref="F30">
    <cfRule type="cellIs" dxfId="739" priority="1886" operator="equal">
      <formula>$XEZ30</formula>
    </cfRule>
  </conditionalFormatting>
  <conditionalFormatting sqref="C30">
    <cfRule type="expression" dxfId="738" priority="1884">
      <formula>OR($XFA30=0)</formula>
    </cfRule>
    <cfRule type="cellIs" dxfId="737" priority="1885" operator="equal">
      <formula>$XFB30</formula>
    </cfRule>
  </conditionalFormatting>
  <conditionalFormatting sqref="D30">
    <cfRule type="cellIs" dxfId="736" priority="1883" operator="equal">
      <formula>$XEX30</formula>
    </cfRule>
  </conditionalFormatting>
  <conditionalFormatting sqref="B30">
    <cfRule type="cellIs" dxfId="735" priority="1882" operator="equal">
      <formula>$XEU30</formula>
    </cfRule>
  </conditionalFormatting>
  <conditionalFormatting sqref="G30">
    <cfRule type="cellIs" dxfId="734" priority="1881" operator="equal">
      <formula>$XFD30</formula>
    </cfRule>
  </conditionalFormatting>
  <conditionalFormatting sqref="E29">
    <cfRule type="cellIs" dxfId="733" priority="1880" operator="equal">
      <formula>$XEY29</formula>
    </cfRule>
  </conditionalFormatting>
  <conditionalFormatting sqref="F29">
    <cfRule type="cellIs" dxfId="732" priority="1879" operator="equal">
      <formula>$XEZ29</formula>
    </cfRule>
  </conditionalFormatting>
  <conditionalFormatting sqref="C29">
    <cfRule type="expression" dxfId="731" priority="1877">
      <formula>OR($XFA29=0)</formula>
    </cfRule>
    <cfRule type="cellIs" dxfId="730" priority="1878" operator="equal">
      <formula>$XFB29</formula>
    </cfRule>
  </conditionalFormatting>
  <conditionalFormatting sqref="D29">
    <cfRule type="cellIs" dxfId="729" priority="1876" operator="equal">
      <formula>$XEX29</formula>
    </cfRule>
  </conditionalFormatting>
  <conditionalFormatting sqref="B29">
    <cfRule type="cellIs" dxfId="728" priority="1875" operator="equal">
      <formula>$XEU29</formula>
    </cfRule>
  </conditionalFormatting>
  <conditionalFormatting sqref="G29">
    <cfRule type="cellIs" dxfId="727" priority="1874" operator="equal">
      <formula>$XFD29</formula>
    </cfRule>
  </conditionalFormatting>
  <conditionalFormatting sqref="E28">
    <cfRule type="cellIs" dxfId="726" priority="1873" operator="equal">
      <formula>$XEY28</formula>
    </cfRule>
  </conditionalFormatting>
  <conditionalFormatting sqref="F28">
    <cfRule type="cellIs" dxfId="725" priority="1872" operator="equal">
      <formula>$XEZ28</formula>
    </cfRule>
  </conditionalFormatting>
  <conditionalFormatting sqref="C28">
    <cfRule type="expression" dxfId="724" priority="1870">
      <formula>OR($XFA28=0)</formula>
    </cfRule>
    <cfRule type="cellIs" dxfId="723" priority="1871" operator="equal">
      <formula>$XFB28</formula>
    </cfRule>
  </conditionalFormatting>
  <conditionalFormatting sqref="D28">
    <cfRule type="cellIs" dxfId="722" priority="1869" operator="equal">
      <formula>$XEX28</formula>
    </cfRule>
  </conditionalFormatting>
  <conditionalFormatting sqref="B28">
    <cfRule type="cellIs" dxfId="721" priority="1868" operator="equal">
      <formula>$XEU28</formula>
    </cfRule>
  </conditionalFormatting>
  <conditionalFormatting sqref="G28">
    <cfRule type="cellIs" dxfId="720" priority="1867" operator="equal">
      <formula>$XFD28</formula>
    </cfRule>
  </conditionalFormatting>
  <conditionalFormatting sqref="E60">
    <cfRule type="cellIs" dxfId="719" priority="1866" operator="equal">
      <formula>$XEY60</formula>
    </cfRule>
  </conditionalFormatting>
  <conditionalFormatting sqref="F60">
    <cfRule type="cellIs" dxfId="718" priority="1865" operator="equal">
      <formula>$XEZ60</formula>
    </cfRule>
  </conditionalFormatting>
  <conditionalFormatting sqref="C60">
    <cfRule type="expression" dxfId="717" priority="1863">
      <formula>OR($XFA60=0)</formula>
    </cfRule>
    <cfRule type="cellIs" dxfId="716" priority="1864" operator="equal">
      <formula>$XFB60</formula>
    </cfRule>
  </conditionalFormatting>
  <conditionalFormatting sqref="D60">
    <cfRule type="cellIs" dxfId="715" priority="1862" operator="equal">
      <formula>$XEX60</formula>
    </cfRule>
  </conditionalFormatting>
  <conditionalFormatting sqref="B60">
    <cfRule type="cellIs" dxfId="714" priority="1861" operator="equal">
      <formula>$XEU60</formula>
    </cfRule>
  </conditionalFormatting>
  <conditionalFormatting sqref="G60">
    <cfRule type="cellIs" dxfId="713" priority="1860" operator="equal">
      <formula>$XFD60</formula>
    </cfRule>
  </conditionalFormatting>
  <conditionalFormatting sqref="F37">
    <cfRule type="cellIs" dxfId="712" priority="1859" operator="equal">
      <formula>$XEY37</formula>
    </cfRule>
  </conditionalFormatting>
  <conditionalFormatting sqref="B42">
    <cfRule type="cellIs" dxfId="711" priority="1858" operator="equal">
      <formula>$XEU42</formula>
    </cfRule>
  </conditionalFormatting>
  <conditionalFormatting sqref="D42">
    <cfRule type="cellIs" dxfId="710" priority="1857" operator="equal">
      <formula>$XEX42</formula>
    </cfRule>
  </conditionalFormatting>
  <conditionalFormatting sqref="C42">
    <cfRule type="expression" dxfId="709" priority="1855">
      <formula>OR($XFA42=0)</formula>
    </cfRule>
    <cfRule type="cellIs" dxfId="708" priority="1856" operator="equal">
      <formula>$XFB42</formula>
    </cfRule>
  </conditionalFormatting>
  <conditionalFormatting sqref="E42">
    <cfRule type="cellIs" dxfId="707" priority="1854" operator="equal">
      <formula>$XEY42</formula>
    </cfRule>
  </conditionalFormatting>
  <conditionalFormatting sqref="F42">
    <cfRule type="cellIs" dxfId="706" priority="1853" operator="equal">
      <formula>$XEY42</formula>
    </cfRule>
  </conditionalFormatting>
  <conditionalFormatting sqref="E41">
    <cfRule type="cellIs" dxfId="705" priority="1852" operator="equal">
      <formula>$XEY41</formula>
    </cfRule>
  </conditionalFormatting>
  <conditionalFormatting sqref="C41">
    <cfRule type="expression" dxfId="704" priority="1850">
      <formula>OR($XFA41=0)</formula>
    </cfRule>
    <cfRule type="cellIs" dxfId="703" priority="1851" operator="equal">
      <formula>$XFB41</formula>
    </cfRule>
  </conditionalFormatting>
  <conditionalFormatting sqref="D41">
    <cfRule type="cellIs" dxfId="702" priority="1849" operator="equal">
      <formula>$XEX41</formula>
    </cfRule>
  </conditionalFormatting>
  <conditionalFormatting sqref="B41">
    <cfRule type="cellIs" dxfId="701" priority="1848" operator="equal">
      <formula>$XEU41</formula>
    </cfRule>
  </conditionalFormatting>
  <conditionalFormatting sqref="F41">
    <cfRule type="cellIs" dxfId="700" priority="1847" operator="equal">
      <formula>$XEY41</formula>
    </cfRule>
  </conditionalFormatting>
  <conditionalFormatting sqref="G41">
    <cfRule type="cellIs" dxfId="699" priority="1846" operator="equal">
      <formula>$XFD41</formula>
    </cfRule>
  </conditionalFormatting>
  <conditionalFormatting sqref="B37">
    <cfRule type="cellIs" dxfId="698" priority="1845" operator="equal">
      <formula>$XEU37</formula>
    </cfRule>
  </conditionalFormatting>
  <conditionalFormatting sqref="B39">
    <cfRule type="cellIs" dxfId="697" priority="1844" operator="equal">
      <formula>$XEU39</formula>
    </cfRule>
  </conditionalFormatting>
  <conditionalFormatting sqref="D37">
    <cfRule type="cellIs" dxfId="696" priority="1843" operator="equal">
      <formula>$XEX37</formula>
    </cfRule>
  </conditionalFormatting>
  <conditionalFormatting sqref="C37">
    <cfRule type="expression" dxfId="695" priority="1841">
      <formula>OR($XFA37=0)</formula>
    </cfRule>
    <cfRule type="cellIs" dxfId="694" priority="1842" operator="equal">
      <formula>$XFB37</formula>
    </cfRule>
  </conditionalFormatting>
  <conditionalFormatting sqref="G37">
    <cfRule type="cellIs" dxfId="693" priority="1840" operator="equal">
      <formula>$XFD37</formula>
    </cfRule>
  </conditionalFormatting>
  <conditionalFormatting sqref="E37">
    <cfRule type="cellIs" dxfId="692" priority="1839" operator="equal">
      <formula>$XEY37</formula>
    </cfRule>
  </conditionalFormatting>
  <conditionalFormatting sqref="F37">
    <cfRule type="cellIs" dxfId="691" priority="1838" operator="equal">
      <formula>$XEY37</formula>
    </cfRule>
  </conditionalFormatting>
  <conditionalFormatting sqref="E39">
    <cfRule type="cellIs" dxfId="690" priority="1837" operator="equal">
      <formula>$XEY39</formula>
    </cfRule>
  </conditionalFormatting>
  <conditionalFormatting sqref="F39">
    <cfRule type="cellIs" dxfId="689" priority="1836" operator="equal">
      <formula>$XEZ39</formula>
    </cfRule>
  </conditionalFormatting>
  <conditionalFormatting sqref="C39">
    <cfRule type="expression" dxfId="688" priority="1834">
      <formula>OR($XFA39=0)</formula>
    </cfRule>
    <cfRule type="cellIs" dxfId="687" priority="1835" operator="equal">
      <formula>$XFB39</formula>
    </cfRule>
  </conditionalFormatting>
  <conditionalFormatting sqref="D39">
    <cfRule type="cellIs" dxfId="686" priority="1833" operator="equal">
      <formula>$XEX39</formula>
    </cfRule>
  </conditionalFormatting>
  <conditionalFormatting sqref="G39">
    <cfRule type="cellIs" dxfId="685" priority="1832" operator="equal">
      <formula>$XFD39</formula>
    </cfRule>
  </conditionalFormatting>
  <conditionalFormatting sqref="G38">
    <cfRule type="cellIs" dxfId="684" priority="1831" operator="equal">
      <formula>$XFD38</formula>
    </cfRule>
  </conditionalFormatting>
  <conditionalFormatting sqref="E38">
    <cfRule type="cellIs" dxfId="683" priority="1830" operator="equal">
      <formula>$XEY38</formula>
    </cfRule>
  </conditionalFormatting>
  <conditionalFormatting sqref="F38">
    <cfRule type="cellIs" dxfId="682" priority="1829" operator="equal">
      <formula>$XEZ38</formula>
    </cfRule>
  </conditionalFormatting>
  <conditionalFormatting sqref="C38">
    <cfRule type="expression" dxfId="681" priority="1827">
      <formula>OR($XFA38=0)</formula>
    </cfRule>
    <cfRule type="cellIs" dxfId="680" priority="1828" operator="equal">
      <formula>$XFB38</formula>
    </cfRule>
  </conditionalFormatting>
  <conditionalFormatting sqref="D38">
    <cfRule type="cellIs" dxfId="679" priority="1826" operator="equal">
      <formula>$XEX38</formula>
    </cfRule>
  </conditionalFormatting>
  <conditionalFormatting sqref="B38">
    <cfRule type="cellIs" dxfId="678" priority="1825" operator="equal">
      <formula>$XEU38</formula>
    </cfRule>
  </conditionalFormatting>
  <conditionalFormatting sqref="E35">
    <cfRule type="cellIs" dxfId="677" priority="1824" operator="equal">
      <formula>$XEY35</formula>
    </cfRule>
  </conditionalFormatting>
  <conditionalFormatting sqref="C35">
    <cfRule type="expression" dxfId="676" priority="1822">
      <formula>OR($XFA35=0)</formula>
    </cfRule>
    <cfRule type="cellIs" dxfId="675" priority="1823" operator="equal">
      <formula>$XFB35</formula>
    </cfRule>
  </conditionalFormatting>
  <conditionalFormatting sqref="D35">
    <cfRule type="cellIs" dxfId="674" priority="1821" operator="equal">
      <formula>$XEX35</formula>
    </cfRule>
  </conditionalFormatting>
  <conditionalFormatting sqref="B35">
    <cfRule type="cellIs" dxfId="673" priority="1820" operator="equal">
      <formula>$XEU35</formula>
    </cfRule>
  </conditionalFormatting>
  <conditionalFormatting sqref="F35">
    <cfRule type="cellIs" dxfId="672" priority="1819" operator="equal">
      <formula>$XEY35</formula>
    </cfRule>
  </conditionalFormatting>
  <conditionalFormatting sqref="G35">
    <cfRule type="cellIs" dxfId="671" priority="1818" operator="equal">
      <formula>$XFD35</formula>
    </cfRule>
  </conditionalFormatting>
  <conditionalFormatting sqref="E36">
    <cfRule type="cellIs" dxfId="670" priority="1817" operator="equal">
      <formula>$XEY36</formula>
    </cfRule>
  </conditionalFormatting>
  <conditionalFormatting sqref="C36">
    <cfRule type="expression" dxfId="669" priority="1815">
      <formula>OR($XFA36=0)</formula>
    </cfRule>
    <cfRule type="cellIs" dxfId="668" priority="1816" operator="equal">
      <formula>$XFB36</formula>
    </cfRule>
  </conditionalFormatting>
  <conditionalFormatting sqref="D36">
    <cfRule type="cellIs" dxfId="667" priority="1814" operator="equal">
      <formula>$XEX36</formula>
    </cfRule>
  </conditionalFormatting>
  <conditionalFormatting sqref="B36">
    <cfRule type="cellIs" dxfId="666" priority="1813" operator="equal">
      <formula>$XEU36</formula>
    </cfRule>
  </conditionalFormatting>
  <conditionalFormatting sqref="F36">
    <cfRule type="cellIs" dxfId="665" priority="1812" operator="equal">
      <formula>$XEY36</formula>
    </cfRule>
  </conditionalFormatting>
  <conditionalFormatting sqref="G36">
    <cfRule type="cellIs" dxfId="664" priority="1811" operator="equal">
      <formula>$XFD36</formula>
    </cfRule>
  </conditionalFormatting>
  <conditionalFormatting sqref="E36">
    <cfRule type="cellIs" dxfId="663" priority="1810" operator="equal">
      <formula>$XEY36</formula>
    </cfRule>
  </conditionalFormatting>
  <conditionalFormatting sqref="F36">
    <cfRule type="cellIs" dxfId="662" priority="1809" operator="equal">
      <formula>$XEZ36</formula>
    </cfRule>
  </conditionalFormatting>
  <conditionalFormatting sqref="C36">
    <cfRule type="expression" dxfId="661" priority="1807">
      <formula>OR($XFA36=0)</formula>
    </cfRule>
    <cfRule type="cellIs" dxfId="660" priority="1808" operator="equal">
      <formula>$XFB36</formula>
    </cfRule>
  </conditionalFormatting>
  <conditionalFormatting sqref="D36">
    <cfRule type="cellIs" dxfId="659" priority="1806" operator="equal">
      <formula>$XEX36</formula>
    </cfRule>
  </conditionalFormatting>
  <conditionalFormatting sqref="B36">
    <cfRule type="cellIs" dxfId="658" priority="1805" operator="equal">
      <formula>$XEU36</formula>
    </cfRule>
  </conditionalFormatting>
  <conditionalFormatting sqref="G36">
    <cfRule type="cellIs" dxfId="657" priority="1804" operator="equal">
      <formula>$XFD36</formula>
    </cfRule>
  </conditionalFormatting>
  <conditionalFormatting sqref="B35">
    <cfRule type="cellIs" dxfId="656" priority="1803" operator="equal">
      <formula>$XEU35</formula>
    </cfRule>
  </conditionalFormatting>
  <conditionalFormatting sqref="E35">
    <cfRule type="cellIs" dxfId="655" priority="1802" operator="equal">
      <formula>$XEY35</formula>
    </cfRule>
  </conditionalFormatting>
  <conditionalFormatting sqref="F35">
    <cfRule type="cellIs" dxfId="654" priority="1801" operator="equal">
      <formula>$XEZ35</formula>
    </cfRule>
  </conditionalFormatting>
  <conditionalFormatting sqref="C35">
    <cfRule type="expression" dxfId="653" priority="1799">
      <formula>OR($XFA35=0)</formula>
    </cfRule>
    <cfRule type="cellIs" dxfId="652" priority="1800" operator="equal">
      <formula>$XFB35</formula>
    </cfRule>
  </conditionalFormatting>
  <conditionalFormatting sqref="D35">
    <cfRule type="cellIs" dxfId="651" priority="1798" operator="equal">
      <formula>$XEX35</formula>
    </cfRule>
  </conditionalFormatting>
  <conditionalFormatting sqref="G35">
    <cfRule type="cellIs" dxfId="650" priority="1797" operator="equal">
      <formula>$XFD35</formula>
    </cfRule>
  </conditionalFormatting>
  <conditionalFormatting sqref="D38">
    <cfRule type="cellIs" dxfId="649" priority="1796" operator="equal">
      <formula>$XEX38</formula>
    </cfRule>
  </conditionalFormatting>
  <conditionalFormatting sqref="C38">
    <cfRule type="expression" dxfId="648" priority="1794">
      <formula>OR($XFA38=0)</formula>
    </cfRule>
    <cfRule type="cellIs" dxfId="647" priority="1795" operator="equal">
      <formula>$XFB38</formula>
    </cfRule>
  </conditionalFormatting>
  <conditionalFormatting sqref="B38">
    <cfRule type="cellIs" dxfId="646" priority="1793" operator="equal">
      <formula>$XEU38</formula>
    </cfRule>
  </conditionalFormatting>
  <conditionalFormatting sqref="G38">
    <cfRule type="cellIs" dxfId="645" priority="1792" operator="equal">
      <formula>$XFD38</formula>
    </cfRule>
  </conditionalFormatting>
  <conditionalFormatting sqref="E38">
    <cfRule type="cellIs" dxfId="644" priority="1791" operator="equal">
      <formula>$XEY38</formula>
    </cfRule>
  </conditionalFormatting>
  <conditionalFormatting sqref="F38">
    <cfRule type="cellIs" dxfId="643" priority="1790" operator="equal">
      <formula>$XEY38</formula>
    </cfRule>
  </conditionalFormatting>
  <conditionalFormatting sqref="E39">
    <cfRule type="cellIs" dxfId="642" priority="1789" operator="equal">
      <formula>$XEY39</formula>
    </cfRule>
  </conditionalFormatting>
  <conditionalFormatting sqref="C39">
    <cfRule type="expression" dxfId="641" priority="1787">
      <formula>OR($XFA39=0)</formula>
    </cfRule>
    <cfRule type="cellIs" dxfId="640" priority="1788" operator="equal">
      <formula>$XFB39</formula>
    </cfRule>
  </conditionalFormatting>
  <conditionalFormatting sqref="D39">
    <cfRule type="cellIs" dxfId="639" priority="1786" operator="equal">
      <formula>$XEX39</formula>
    </cfRule>
  </conditionalFormatting>
  <conditionalFormatting sqref="B39">
    <cfRule type="cellIs" dxfId="638" priority="1785" operator="equal">
      <formula>$XEU39</formula>
    </cfRule>
  </conditionalFormatting>
  <conditionalFormatting sqref="F39">
    <cfRule type="cellIs" dxfId="637" priority="1784" operator="equal">
      <formula>$XEY39</formula>
    </cfRule>
  </conditionalFormatting>
  <conditionalFormatting sqref="G39">
    <cfRule type="cellIs" dxfId="636" priority="1783" operator="equal">
      <formula>$XFD39</formula>
    </cfRule>
  </conditionalFormatting>
  <conditionalFormatting sqref="E37">
    <cfRule type="cellIs" dxfId="635" priority="1782" operator="equal">
      <formula>$XEY37</formula>
    </cfRule>
  </conditionalFormatting>
  <conditionalFormatting sqref="C37">
    <cfRule type="expression" dxfId="634" priority="1780">
      <formula>OR($XFA37=0)</formula>
    </cfRule>
    <cfRule type="cellIs" dxfId="633" priority="1781" operator="equal">
      <formula>$XFB37</formula>
    </cfRule>
  </conditionalFormatting>
  <conditionalFormatting sqref="D37">
    <cfRule type="cellIs" dxfId="632" priority="1779" operator="equal">
      <formula>$XEX37</formula>
    </cfRule>
  </conditionalFormatting>
  <conditionalFormatting sqref="B37">
    <cfRule type="cellIs" dxfId="631" priority="1778" operator="equal">
      <formula>$XEU37</formula>
    </cfRule>
  </conditionalFormatting>
  <conditionalFormatting sqref="F37">
    <cfRule type="cellIs" dxfId="630" priority="1777" operator="equal">
      <formula>$XEY37</formula>
    </cfRule>
  </conditionalFormatting>
  <conditionalFormatting sqref="G37">
    <cfRule type="cellIs" dxfId="629" priority="1776" operator="equal">
      <formula>$XFD37</formula>
    </cfRule>
  </conditionalFormatting>
  <conditionalFormatting sqref="E40">
    <cfRule type="cellIs" dxfId="628" priority="1775" operator="equal">
      <formula>$XEY40</formula>
    </cfRule>
  </conditionalFormatting>
  <conditionalFormatting sqref="F40">
    <cfRule type="cellIs" dxfId="627" priority="1774" operator="equal">
      <formula>$XEZ40</formula>
    </cfRule>
  </conditionalFormatting>
  <conditionalFormatting sqref="C40">
    <cfRule type="expression" dxfId="626" priority="1772">
      <formula>OR($XFA40=0)</formula>
    </cfRule>
    <cfRule type="cellIs" dxfId="625" priority="1773" operator="equal">
      <formula>$XFB40</formula>
    </cfRule>
  </conditionalFormatting>
  <conditionalFormatting sqref="D40">
    <cfRule type="cellIs" dxfId="624" priority="1771" operator="equal">
      <formula>$XEX40</formula>
    </cfRule>
  </conditionalFormatting>
  <conditionalFormatting sqref="B40">
    <cfRule type="cellIs" dxfId="623" priority="1770" operator="equal">
      <formula>$XEU40</formula>
    </cfRule>
  </conditionalFormatting>
  <conditionalFormatting sqref="G40">
    <cfRule type="cellIs" dxfId="622" priority="1769" operator="equal">
      <formula>$XFD40</formula>
    </cfRule>
  </conditionalFormatting>
  <conditionalFormatting sqref="F42">
    <cfRule type="cellIs" dxfId="621" priority="1768" operator="equal">
      <formula>$XEY42</formula>
    </cfRule>
  </conditionalFormatting>
  <conditionalFormatting sqref="F36">
    <cfRule type="cellIs" dxfId="620" priority="1767" operator="equal">
      <formula>$XEY36</formula>
    </cfRule>
  </conditionalFormatting>
  <conditionalFormatting sqref="B41">
    <cfRule type="cellIs" dxfId="619" priority="1766" operator="equal">
      <formula>$XEU41</formula>
    </cfRule>
  </conditionalFormatting>
  <conditionalFormatting sqref="D41">
    <cfRule type="cellIs" dxfId="618" priority="1765" operator="equal">
      <formula>$XEX41</formula>
    </cfRule>
  </conditionalFormatting>
  <conditionalFormatting sqref="C41">
    <cfRule type="expression" dxfId="617" priority="1763">
      <formula>OR($XFA41=0)</formula>
    </cfRule>
    <cfRule type="cellIs" dxfId="616" priority="1764" operator="equal">
      <formula>$XFB41</formula>
    </cfRule>
  </conditionalFormatting>
  <conditionalFormatting sqref="G41">
    <cfRule type="cellIs" dxfId="615" priority="1762" operator="equal">
      <formula>$XFD41</formula>
    </cfRule>
  </conditionalFormatting>
  <conditionalFormatting sqref="E41">
    <cfRule type="cellIs" dxfId="614" priority="1761" operator="equal">
      <formula>$XEY41</formula>
    </cfRule>
  </conditionalFormatting>
  <conditionalFormatting sqref="F41">
    <cfRule type="cellIs" dxfId="613" priority="1760" operator="equal">
      <formula>$XEY41</formula>
    </cfRule>
  </conditionalFormatting>
  <conditionalFormatting sqref="E42">
    <cfRule type="cellIs" dxfId="612" priority="1759" operator="equal">
      <formula>$XEY42</formula>
    </cfRule>
  </conditionalFormatting>
  <conditionalFormatting sqref="F42">
    <cfRule type="cellIs" dxfId="611" priority="1758" operator="equal">
      <formula>$XEZ42</formula>
    </cfRule>
  </conditionalFormatting>
  <conditionalFormatting sqref="C42">
    <cfRule type="expression" dxfId="610" priority="1756">
      <formula>OR($XFA42=0)</formula>
    </cfRule>
    <cfRule type="cellIs" dxfId="609" priority="1757" operator="equal">
      <formula>$XFB42</formula>
    </cfRule>
  </conditionalFormatting>
  <conditionalFormatting sqref="D42">
    <cfRule type="cellIs" dxfId="608" priority="1755" operator="equal">
      <formula>$XEX42</formula>
    </cfRule>
  </conditionalFormatting>
  <conditionalFormatting sqref="B42">
    <cfRule type="cellIs" dxfId="607" priority="1754" operator="equal">
      <formula>$XEU42</formula>
    </cfRule>
  </conditionalFormatting>
  <conditionalFormatting sqref="E40">
    <cfRule type="cellIs" dxfId="606" priority="1753" operator="equal">
      <formula>$XEY40</formula>
    </cfRule>
  </conditionalFormatting>
  <conditionalFormatting sqref="C40">
    <cfRule type="expression" dxfId="605" priority="1751">
      <formula>OR($XFA40=0)</formula>
    </cfRule>
    <cfRule type="cellIs" dxfId="604" priority="1752" operator="equal">
      <formula>$XFB40</formula>
    </cfRule>
  </conditionalFormatting>
  <conditionalFormatting sqref="D40">
    <cfRule type="cellIs" dxfId="603" priority="1750" operator="equal">
      <formula>$XEX40</formula>
    </cfRule>
  </conditionalFormatting>
  <conditionalFormatting sqref="B40">
    <cfRule type="cellIs" dxfId="602" priority="1749" operator="equal">
      <formula>$XEU40</formula>
    </cfRule>
  </conditionalFormatting>
  <conditionalFormatting sqref="F40">
    <cfRule type="cellIs" dxfId="601" priority="1748" operator="equal">
      <formula>$XEY40</formula>
    </cfRule>
  </conditionalFormatting>
  <conditionalFormatting sqref="G40">
    <cfRule type="cellIs" dxfId="600" priority="1747" operator="equal">
      <formula>$XFD40</formula>
    </cfRule>
  </conditionalFormatting>
  <conditionalFormatting sqref="B36">
    <cfRule type="cellIs" dxfId="599" priority="1746" operator="equal">
      <formula>$XEU36</formula>
    </cfRule>
  </conditionalFormatting>
  <conditionalFormatting sqref="B38">
    <cfRule type="cellIs" dxfId="598" priority="1745" operator="equal">
      <formula>$XEU38</formula>
    </cfRule>
  </conditionalFormatting>
  <conditionalFormatting sqref="D36">
    <cfRule type="cellIs" dxfId="597" priority="1744" operator="equal">
      <formula>$XEX36</formula>
    </cfRule>
  </conditionalFormatting>
  <conditionalFormatting sqref="C36">
    <cfRule type="expression" dxfId="596" priority="1742">
      <formula>OR($XFA36=0)</formula>
    </cfRule>
    <cfRule type="cellIs" dxfId="595" priority="1743" operator="equal">
      <formula>$XFB36</formula>
    </cfRule>
  </conditionalFormatting>
  <conditionalFormatting sqref="G36">
    <cfRule type="cellIs" dxfId="594" priority="1741" operator="equal">
      <formula>$XFD36</formula>
    </cfRule>
  </conditionalFormatting>
  <conditionalFormatting sqref="E36">
    <cfRule type="cellIs" dxfId="593" priority="1740" operator="equal">
      <formula>$XEY36</formula>
    </cfRule>
  </conditionalFormatting>
  <conditionalFormatting sqref="F36">
    <cfRule type="cellIs" dxfId="592" priority="1739" operator="equal">
      <formula>$XEY36</formula>
    </cfRule>
  </conditionalFormatting>
  <conditionalFormatting sqref="E38">
    <cfRule type="cellIs" dxfId="591" priority="1738" operator="equal">
      <formula>$XEY38</formula>
    </cfRule>
  </conditionalFormatting>
  <conditionalFormatting sqref="F38">
    <cfRule type="cellIs" dxfId="590" priority="1737" operator="equal">
      <formula>$XEZ38</formula>
    </cfRule>
  </conditionalFormatting>
  <conditionalFormatting sqref="C38">
    <cfRule type="expression" dxfId="589" priority="1735">
      <formula>OR($XFA38=0)</formula>
    </cfRule>
    <cfRule type="cellIs" dxfId="588" priority="1736" operator="equal">
      <formula>$XFB38</formula>
    </cfRule>
  </conditionalFormatting>
  <conditionalFormatting sqref="D38">
    <cfRule type="cellIs" dxfId="587" priority="1734" operator="equal">
      <formula>$XEX38</formula>
    </cfRule>
  </conditionalFormatting>
  <conditionalFormatting sqref="G38">
    <cfRule type="cellIs" dxfId="586" priority="1733" operator="equal">
      <formula>$XFD38</formula>
    </cfRule>
  </conditionalFormatting>
  <conditionalFormatting sqref="G37">
    <cfRule type="cellIs" dxfId="585" priority="1732" operator="equal">
      <formula>$XFD37</formula>
    </cfRule>
  </conditionalFormatting>
  <conditionalFormatting sqref="E37">
    <cfRule type="cellIs" dxfId="584" priority="1731" operator="equal">
      <formula>$XEY37</formula>
    </cfRule>
  </conditionalFormatting>
  <conditionalFormatting sqref="F37">
    <cfRule type="cellIs" dxfId="583" priority="1730" operator="equal">
      <formula>$XEZ37</formula>
    </cfRule>
  </conditionalFormatting>
  <conditionalFormatting sqref="C37">
    <cfRule type="expression" dxfId="582" priority="1728">
      <formula>OR($XFA37=0)</formula>
    </cfRule>
    <cfRule type="cellIs" dxfId="581" priority="1729" operator="equal">
      <formula>$XFB37</formula>
    </cfRule>
  </conditionalFormatting>
  <conditionalFormatting sqref="D37">
    <cfRule type="cellIs" dxfId="580" priority="1727" operator="equal">
      <formula>$XEX37</formula>
    </cfRule>
  </conditionalFormatting>
  <conditionalFormatting sqref="B37">
    <cfRule type="cellIs" dxfId="579" priority="1726" operator="equal">
      <formula>$XEU37</formula>
    </cfRule>
  </conditionalFormatting>
  <conditionalFormatting sqref="E35">
    <cfRule type="cellIs" dxfId="578" priority="1725" operator="equal">
      <formula>$XEY35</formula>
    </cfRule>
  </conditionalFormatting>
  <conditionalFormatting sqref="C35">
    <cfRule type="expression" dxfId="577" priority="1723">
      <formula>OR($XFA35=0)</formula>
    </cfRule>
    <cfRule type="cellIs" dxfId="576" priority="1724" operator="equal">
      <formula>$XFB35</formula>
    </cfRule>
  </conditionalFormatting>
  <conditionalFormatting sqref="D35">
    <cfRule type="cellIs" dxfId="575" priority="1722" operator="equal">
      <formula>$XEX35</formula>
    </cfRule>
  </conditionalFormatting>
  <conditionalFormatting sqref="B35">
    <cfRule type="cellIs" dxfId="574" priority="1721" operator="equal">
      <formula>$XEU35</formula>
    </cfRule>
  </conditionalFormatting>
  <conditionalFormatting sqref="F35">
    <cfRule type="cellIs" dxfId="573" priority="1720" operator="equal">
      <formula>$XEY35</formula>
    </cfRule>
  </conditionalFormatting>
  <conditionalFormatting sqref="G35">
    <cfRule type="cellIs" dxfId="572" priority="1719" operator="equal">
      <formula>$XFD35</formula>
    </cfRule>
  </conditionalFormatting>
  <conditionalFormatting sqref="E35">
    <cfRule type="cellIs" dxfId="571" priority="1718" operator="equal">
      <formula>$XEY35</formula>
    </cfRule>
  </conditionalFormatting>
  <conditionalFormatting sqref="F35">
    <cfRule type="cellIs" dxfId="570" priority="1717" operator="equal">
      <formula>$XEZ35</formula>
    </cfRule>
  </conditionalFormatting>
  <conditionalFormatting sqref="C35">
    <cfRule type="expression" dxfId="569" priority="1715">
      <formula>OR($XFA35=0)</formula>
    </cfRule>
    <cfRule type="cellIs" dxfId="568" priority="1716" operator="equal">
      <formula>$XFB35</formula>
    </cfRule>
  </conditionalFormatting>
  <conditionalFormatting sqref="D35">
    <cfRule type="cellIs" dxfId="567" priority="1714" operator="equal">
      <formula>$XEX35</formula>
    </cfRule>
  </conditionalFormatting>
  <conditionalFormatting sqref="B35">
    <cfRule type="cellIs" dxfId="566" priority="1713" operator="equal">
      <formula>$XEU35</formula>
    </cfRule>
  </conditionalFormatting>
  <conditionalFormatting sqref="G35">
    <cfRule type="cellIs" dxfId="565" priority="1712" operator="equal">
      <formula>$XFD35</formula>
    </cfRule>
  </conditionalFormatting>
  <conditionalFormatting sqref="D37">
    <cfRule type="cellIs" dxfId="564" priority="1711" operator="equal">
      <formula>$XEX37</formula>
    </cfRule>
  </conditionalFormatting>
  <conditionalFormatting sqref="C37">
    <cfRule type="expression" dxfId="563" priority="1709">
      <formula>OR($XFA37=0)</formula>
    </cfRule>
    <cfRule type="cellIs" dxfId="562" priority="1710" operator="equal">
      <formula>$XFB37</formula>
    </cfRule>
  </conditionalFormatting>
  <conditionalFormatting sqref="B37">
    <cfRule type="cellIs" dxfId="561" priority="1708" operator="equal">
      <formula>$XEU37</formula>
    </cfRule>
  </conditionalFormatting>
  <conditionalFormatting sqref="G37">
    <cfRule type="cellIs" dxfId="560" priority="1707" operator="equal">
      <formula>$XFD37</formula>
    </cfRule>
  </conditionalFormatting>
  <conditionalFormatting sqref="E37">
    <cfRule type="cellIs" dxfId="559" priority="1706" operator="equal">
      <formula>$XEY37</formula>
    </cfRule>
  </conditionalFormatting>
  <conditionalFormatting sqref="F37">
    <cfRule type="cellIs" dxfId="558" priority="1705" operator="equal">
      <formula>$XEY37</formula>
    </cfRule>
  </conditionalFormatting>
  <conditionalFormatting sqref="E38">
    <cfRule type="cellIs" dxfId="557" priority="1704" operator="equal">
      <formula>$XEY38</formula>
    </cfRule>
  </conditionalFormatting>
  <conditionalFormatting sqref="C38">
    <cfRule type="expression" dxfId="556" priority="1702">
      <formula>OR($XFA38=0)</formula>
    </cfRule>
    <cfRule type="cellIs" dxfId="555" priority="1703" operator="equal">
      <formula>$XFB38</formula>
    </cfRule>
  </conditionalFormatting>
  <conditionalFormatting sqref="D38">
    <cfRule type="cellIs" dxfId="554" priority="1701" operator="equal">
      <formula>$XEX38</formula>
    </cfRule>
  </conditionalFormatting>
  <conditionalFormatting sqref="B38">
    <cfRule type="cellIs" dxfId="553" priority="1700" operator="equal">
      <formula>$XEU38</formula>
    </cfRule>
  </conditionalFormatting>
  <conditionalFormatting sqref="F38">
    <cfRule type="cellIs" dxfId="552" priority="1699" operator="equal">
      <formula>$XEY38</formula>
    </cfRule>
  </conditionalFormatting>
  <conditionalFormatting sqref="G38">
    <cfRule type="cellIs" dxfId="551" priority="1698" operator="equal">
      <formula>$XFD38</formula>
    </cfRule>
  </conditionalFormatting>
  <conditionalFormatting sqref="E36">
    <cfRule type="cellIs" dxfId="550" priority="1697" operator="equal">
      <formula>$XEY36</formula>
    </cfRule>
  </conditionalFormatting>
  <conditionalFormatting sqref="C36">
    <cfRule type="expression" dxfId="549" priority="1695">
      <formula>OR($XFA36=0)</formula>
    </cfRule>
    <cfRule type="cellIs" dxfId="548" priority="1696" operator="equal">
      <formula>$XFB36</formula>
    </cfRule>
  </conditionalFormatting>
  <conditionalFormatting sqref="D36">
    <cfRule type="cellIs" dxfId="547" priority="1694" operator="equal">
      <formula>$XEX36</formula>
    </cfRule>
  </conditionalFormatting>
  <conditionalFormatting sqref="B36">
    <cfRule type="cellIs" dxfId="546" priority="1693" operator="equal">
      <formula>$XEU36</formula>
    </cfRule>
  </conditionalFormatting>
  <conditionalFormatting sqref="F36">
    <cfRule type="cellIs" dxfId="545" priority="1692" operator="equal">
      <formula>$XEY36</formula>
    </cfRule>
  </conditionalFormatting>
  <conditionalFormatting sqref="G36">
    <cfRule type="cellIs" dxfId="544" priority="1691" operator="equal">
      <formula>$XFD36</formula>
    </cfRule>
  </conditionalFormatting>
  <conditionalFormatting sqref="E39">
    <cfRule type="cellIs" dxfId="543" priority="1690" operator="equal">
      <formula>$XEY39</formula>
    </cfRule>
  </conditionalFormatting>
  <conditionalFormatting sqref="F39">
    <cfRule type="cellIs" dxfId="542" priority="1689" operator="equal">
      <formula>$XEZ39</formula>
    </cfRule>
  </conditionalFormatting>
  <conditionalFormatting sqref="C39">
    <cfRule type="expression" dxfId="541" priority="1687">
      <formula>OR($XFA39=0)</formula>
    </cfRule>
    <cfRule type="cellIs" dxfId="540" priority="1688" operator="equal">
      <formula>$XFB39</formula>
    </cfRule>
  </conditionalFormatting>
  <conditionalFormatting sqref="D39">
    <cfRule type="cellIs" dxfId="539" priority="1686" operator="equal">
      <formula>$XEX39</formula>
    </cfRule>
  </conditionalFormatting>
  <conditionalFormatting sqref="B39">
    <cfRule type="cellIs" dxfId="538" priority="1685" operator="equal">
      <formula>$XEU39</formula>
    </cfRule>
  </conditionalFormatting>
  <conditionalFormatting sqref="G39">
    <cfRule type="cellIs" dxfId="537" priority="1684" operator="equal">
      <formula>$XFD39</formula>
    </cfRule>
  </conditionalFormatting>
  <conditionalFormatting sqref="E4 E8:E9 E11:E18">
    <cfRule type="cellIs" dxfId="536" priority="1451" operator="equal">
      <formula>$XEY6</formula>
    </cfRule>
  </conditionalFormatting>
  <conditionalFormatting sqref="F4">
    <cfRule type="cellIs" dxfId="535" priority="1450" operator="equal">
      <formula>$XEZ6</formula>
    </cfRule>
  </conditionalFormatting>
  <conditionalFormatting sqref="C4">
    <cfRule type="expression" dxfId="534" priority="1448">
      <formula>OR($XFA6=0)</formula>
    </cfRule>
    <cfRule type="cellIs" dxfId="533" priority="1449" operator="equal">
      <formula>$XFB6</formula>
    </cfRule>
  </conditionalFormatting>
  <conditionalFormatting sqref="D4">
    <cfRule type="cellIs" dxfId="532" priority="1447" operator="equal">
      <formula>$XEX6</formula>
    </cfRule>
  </conditionalFormatting>
  <conditionalFormatting sqref="B4">
    <cfRule type="cellIs" dxfId="531" priority="1446" operator="equal">
      <formula>$XEU6</formula>
    </cfRule>
  </conditionalFormatting>
  <conditionalFormatting sqref="G4">
    <cfRule type="cellIs" dxfId="530" priority="1445" operator="equal">
      <formula>$XFD6</formula>
    </cfRule>
  </conditionalFormatting>
  <conditionalFormatting sqref="E4">
    <cfRule type="cellIs" dxfId="529" priority="1430" operator="equal">
      <formula>$XEY6</formula>
    </cfRule>
  </conditionalFormatting>
  <conditionalFormatting sqref="F4">
    <cfRule type="cellIs" dxfId="528" priority="1429" operator="equal">
      <formula>$XEZ6</formula>
    </cfRule>
  </conditionalFormatting>
  <conditionalFormatting sqref="C4">
    <cfRule type="expression" dxfId="527" priority="1427">
      <formula>OR($XFA6=0)</formula>
    </cfRule>
    <cfRule type="cellIs" dxfId="526" priority="1428" operator="equal">
      <formula>$XFB6</formula>
    </cfRule>
  </conditionalFormatting>
  <conditionalFormatting sqref="D4">
    <cfRule type="cellIs" dxfId="525" priority="1426" operator="equal">
      <formula>$XEX6</formula>
    </cfRule>
  </conditionalFormatting>
  <conditionalFormatting sqref="B4">
    <cfRule type="cellIs" dxfId="524" priority="1425" operator="equal">
      <formula>$XEU6</formula>
    </cfRule>
  </conditionalFormatting>
  <conditionalFormatting sqref="G4">
    <cfRule type="cellIs" dxfId="523" priority="1424" operator="equal">
      <formula>$XFD6</formula>
    </cfRule>
  </conditionalFormatting>
  <conditionalFormatting sqref="E4">
    <cfRule type="cellIs" dxfId="522" priority="1391" operator="equal">
      <formula>$XEY6</formula>
    </cfRule>
  </conditionalFormatting>
  <conditionalFormatting sqref="F4">
    <cfRule type="cellIs" dxfId="521" priority="1390" operator="equal">
      <formula>$XEZ6</formula>
    </cfRule>
  </conditionalFormatting>
  <conditionalFormatting sqref="C4">
    <cfRule type="expression" dxfId="520" priority="1388">
      <formula>OR($XFA6=0)</formula>
    </cfRule>
    <cfRule type="cellIs" dxfId="519" priority="1389" operator="equal">
      <formula>$XFB6</formula>
    </cfRule>
  </conditionalFormatting>
  <conditionalFormatting sqref="D4">
    <cfRule type="cellIs" dxfId="518" priority="1387" operator="equal">
      <formula>$XEX6</formula>
    </cfRule>
  </conditionalFormatting>
  <conditionalFormatting sqref="B4">
    <cfRule type="cellIs" dxfId="517" priority="1386" operator="equal">
      <formula>$XEU6</formula>
    </cfRule>
  </conditionalFormatting>
  <conditionalFormatting sqref="G4">
    <cfRule type="cellIs" dxfId="516" priority="1385" operator="equal">
      <formula>$XFD6</formula>
    </cfRule>
  </conditionalFormatting>
  <conditionalFormatting sqref="C16">
    <cfRule type="expression" dxfId="515" priority="1334">
      <formula>OR($XFA16=0)</formula>
    </cfRule>
    <cfRule type="cellIs" dxfId="514" priority="1335" operator="equal">
      <formula>$XFB16</formula>
    </cfRule>
  </conditionalFormatting>
  <conditionalFormatting sqref="D16">
    <cfRule type="cellIs" dxfId="513" priority="1333" operator="equal">
      <formula>$XEX16</formula>
    </cfRule>
  </conditionalFormatting>
  <conditionalFormatting sqref="B16">
    <cfRule type="cellIs" dxfId="512" priority="1332" operator="equal">
      <formula>$XEU16</formula>
    </cfRule>
  </conditionalFormatting>
  <conditionalFormatting sqref="C19">
    <cfRule type="expression" dxfId="511" priority="1322">
      <formula>OR($XFA19=0)</formula>
    </cfRule>
    <cfRule type="cellIs" dxfId="510" priority="1323" operator="equal">
      <formula>$XFB19</formula>
    </cfRule>
  </conditionalFormatting>
  <conditionalFormatting sqref="D19">
    <cfRule type="cellIs" dxfId="509" priority="1321" operator="equal">
      <formula>$XEX19</formula>
    </cfRule>
  </conditionalFormatting>
  <conditionalFormatting sqref="B19">
    <cfRule type="cellIs" dxfId="508" priority="1320" operator="equal">
      <formula>$XEU19</formula>
    </cfRule>
  </conditionalFormatting>
  <conditionalFormatting sqref="G19">
    <cfRule type="cellIs" dxfId="507" priority="1319" operator="equal">
      <formula>$XFD19</formula>
    </cfRule>
  </conditionalFormatting>
  <conditionalFormatting sqref="C20">
    <cfRule type="expression" dxfId="506" priority="1315">
      <formula>OR($XFA20=0)</formula>
    </cfRule>
    <cfRule type="cellIs" dxfId="505" priority="1316" operator="equal">
      <formula>$XFB20</formula>
    </cfRule>
  </conditionalFormatting>
  <conditionalFormatting sqref="D20">
    <cfRule type="cellIs" dxfId="504" priority="1314" operator="equal">
      <formula>$XEX20</formula>
    </cfRule>
  </conditionalFormatting>
  <conditionalFormatting sqref="B20">
    <cfRule type="cellIs" dxfId="503" priority="1313" operator="equal">
      <formula>$XEU20</formula>
    </cfRule>
  </conditionalFormatting>
  <conditionalFormatting sqref="G20">
    <cfRule type="cellIs" dxfId="502" priority="1312" operator="equal">
      <formula>$XFD20</formula>
    </cfRule>
  </conditionalFormatting>
  <conditionalFormatting sqref="G8 G5:G6">
    <cfRule type="cellIs" dxfId="501" priority="1090" operator="equal">
      <formula>$XFD5</formula>
    </cfRule>
  </conditionalFormatting>
  <conditionalFormatting sqref="C8 C5:C6">
    <cfRule type="expression" dxfId="500" priority="1086">
      <formula>OR($XFA5=0)</formula>
    </cfRule>
    <cfRule type="cellIs" dxfId="499" priority="1087" operator="equal">
      <formula>$XFB5</formula>
    </cfRule>
  </conditionalFormatting>
  <conditionalFormatting sqref="D8 D5:D6">
    <cfRule type="cellIs" dxfId="498" priority="1085" operator="equal">
      <formula>$XEX5</formula>
    </cfRule>
  </conditionalFormatting>
  <conditionalFormatting sqref="B8 B5:B6">
    <cfRule type="cellIs" dxfId="497" priority="1084" operator="equal">
      <formula>$XEU5</formula>
    </cfRule>
  </conditionalFormatting>
  <conditionalFormatting sqref="C8 C5:C6">
    <cfRule type="expression" dxfId="496" priority="1080">
      <formula>OR($XFA5=0)</formula>
    </cfRule>
    <cfRule type="cellIs" dxfId="495" priority="1081" operator="equal">
      <formula>$XFB5</formula>
    </cfRule>
  </conditionalFormatting>
  <conditionalFormatting sqref="D8 D5:D6">
    <cfRule type="cellIs" dxfId="494" priority="1079" operator="equal">
      <formula>$XEX5</formula>
    </cfRule>
  </conditionalFormatting>
  <conditionalFormatting sqref="B8 B5:B6">
    <cfRule type="cellIs" dxfId="493" priority="1078" operator="equal">
      <formula>$XEU5</formula>
    </cfRule>
  </conditionalFormatting>
  <conditionalFormatting sqref="G8 G5:G6">
    <cfRule type="cellIs" dxfId="492" priority="1077" operator="equal">
      <formula>$XFD5</formula>
    </cfRule>
  </conditionalFormatting>
  <conditionalFormatting sqref="G8 G5:G6">
    <cfRule type="cellIs" dxfId="491" priority="963" operator="equal">
      <formula>$XFD4</formula>
    </cfRule>
  </conditionalFormatting>
  <conditionalFormatting sqref="C8 C5:C6">
    <cfRule type="expression" dxfId="490" priority="959">
      <formula>OR($XFA4=0)</formula>
    </cfRule>
    <cfRule type="cellIs" dxfId="489" priority="960" operator="equal">
      <formula>$XFB4</formula>
    </cfRule>
  </conditionalFormatting>
  <conditionalFormatting sqref="D8 D5:D6">
    <cfRule type="cellIs" dxfId="488" priority="958" operator="equal">
      <formula>$XEX4</formula>
    </cfRule>
  </conditionalFormatting>
  <conditionalFormatting sqref="B8 B5:B6">
    <cfRule type="cellIs" dxfId="487" priority="957" operator="equal">
      <formula>$XEU4</formula>
    </cfRule>
  </conditionalFormatting>
  <conditionalFormatting sqref="C8 C5:C6">
    <cfRule type="expression" dxfId="486" priority="953">
      <formula>OR($XFA4=0)</formula>
    </cfRule>
    <cfRule type="cellIs" dxfId="485" priority="954" operator="equal">
      <formula>$XFB4</formula>
    </cfRule>
  </conditionalFormatting>
  <conditionalFormatting sqref="D8 D5:D6">
    <cfRule type="cellIs" dxfId="484" priority="952" operator="equal">
      <formula>$XEX4</formula>
    </cfRule>
  </conditionalFormatting>
  <conditionalFormatting sqref="B8 B5:B6">
    <cfRule type="cellIs" dxfId="483" priority="951" operator="equal">
      <formula>$XEU4</formula>
    </cfRule>
  </conditionalFormatting>
  <conditionalFormatting sqref="C8 C5:C6">
    <cfRule type="expression" dxfId="482" priority="947">
      <formula>OR($XFA7=0)</formula>
    </cfRule>
    <cfRule type="cellIs" dxfId="481" priority="948" operator="equal">
      <formula>$XFB7</formula>
    </cfRule>
  </conditionalFormatting>
  <conditionalFormatting sqref="D8 D5:D6">
    <cfRule type="cellIs" dxfId="480" priority="946" operator="equal">
      <formula>$XEX7</formula>
    </cfRule>
  </conditionalFormatting>
  <conditionalFormatting sqref="B8 B5:B6">
    <cfRule type="cellIs" dxfId="479" priority="945" operator="equal">
      <formula>$XEU7</formula>
    </cfRule>
  </conditionalFormatting>
  <conditionalFormatting sqref="C8 C5:C6">
    <cfRule type="expression" dxfId="478" priority="940">
      <formula>OR($XFA7=0)</formula>
    </cfRule>
    <cfRule type="cellIs" dxfId="477" priority="941" operator="equal">
      <formula>$XFB7</formula>
    </cfRule>
  </conditionalFormatting>
  <conditionalFormatting sqref="D8 D5:D6">
    <cfRule type="cellIs" dxfId="476" priority="939" operator="equal">
      <formula>$XEX7</formula>
    </cfRule>
  </conditionalFormatting>
  <conditionalFormatting sqref="B8 B5:B6">
    <cfRule type="cellIs" dxfId="475" priority="938" operator="equal">
      <formula>$XEU7</formula>
    </cfRule>
  </conditionalFormatting>
  <conditionalFormatting sqref="G4">
    <cfRule type="cellIs" dxfId="474" priority="896" operator="equal">
      <formula>$XFD7</formula>
    </cfRule>
  </conditionalFormatting>
  <conditionalFormatting sqref="C4">
    <cfRule type="expression" dxfId="473" priority="899">
      <formula>OR($XFA7=0)</formula>
    </cfRule>
    <cfRule type="cellIs" dxfId="472" priority="900" operator="equal">
      <formula>$XFB7</formula>
    </cfRule>
  </conditionalFormatting>
  <conditionalFormatting sqref="D4">
    <cfRule type="cellIs" dxfId="471" priority="898" operator="equal">
      <formula>$XEX7</formula>
    </cfRule>
  </conditionalFormatting>
  <conditionalFormatting sqref="B4">
    <cfRule type="cellIs" dxfId="470" priority="897" operator="equal">
      <formula>$XEU7</formula>
    </cfRule>
  </conditionalFormatting>
  <conditionalFormatting sqref="C4">
    <cfRule type="expression" dxfId="469" priority="894">
      <formula>OR($XFA7=0)</formula>
    </cfRule>
    <cfRule type="cellIs" dxfId="468" priority="895" operator="equal">
      <formula>$XFB7</formula>
    </cfRule>
  </conditionalFormatting>
  <conditionalFormatting sqref="D4">
    <cfRule type="cellIs" dxfId="467" priority="893" operator="equal">
      <formula>$XEX7</formula>
    </cfRule>
  </conditionalFormatting>
  <conditionalFormatting sqref="B4">
    <cfRule type="cellIs" dxfId="466" priority="892" operator="equal">
      <formula>$XEU7</formula>
    </cfRule>
  </conditionalFormatting>
  <conditionalFormatting sqref="G4">
    <cfRule type="cellIs" dxfId="465" priority="891" operator="equal">
      <formula>$XFD7</formula>
    </cfRule>
  </conditionalFormatting>
  <conditionalFormatting sqref="E8:F8">
    <cfRule type="cellIs" dxfId="464" priority="870" operator="equal">
      <formula>$XEY10</formula>
    </cfRule>
  </conditionalFormatting>
  <conditionalFormatting sqref="E8:F8">
    <cfRule type="cellIs" dxfId="463" priority="869" operator="equal">
      <formula>$XEY10</formula>
    </cfRule>
  </conditionalFormatting>
  <conditionalFormatting sqref="E8:F8">
    <cfRule type="cellIs" dxfId="462" priority="868" operator="equal">
      <formula>$XEY10</formula>
    </cfRule>
  </conditionalFormatting>
  <conditionalFormatting sqref="E21:E23">
    <cfRule type="cellIs" dxfId="461" priority="823" operator="equal">
      <formula>$XEY23</formula>
    </cfRule>
  </conditionalFormatting>
  <conditionalFormatting sqref="E21:E23">
    <cfRule type="cellIs" dxfId="460" priority="822" operator="equal">
      <formula>$XEY23</formula>
    </cfRule>
  </conditionalFormatting>
  <conditionalFormatting sqref="E21:E23">
    <cfRule type="cellIs" dxfId="459" priority="821" operator="equal">
      <formula>$XEY23</formula>
    </cfRule>
  </conditionalFormatting>
  <conditionalFormatting sqref="E8:F8">
    <cfRule type="cellIs" dxfId="458" priority="808" operator="equal">
      <formula>$XEY10</formula>
    </cfRule>
  </conditionalFormatting>
  <conditionalFormatting sqref="E8:F8">
    <cfRule type="cellIs" dxfId="457" priority="807" operator="equal">
      <formula>$XEY10</formula>
    </cfRule>
  </conditionalFormatting>
  <conditionalFormatting sqref="E8:F8">
    <cfRule type="cellIs" dxfId="456" priority="806" operator="equal">
      <formula>$XEY10</formula>
    </cfRule>
  </conditionalFormatting>
  <conditionalFormatting sqref="E21:E23">
    <cfRule type="cellIs" dxfId="455" priority="769" operator="equal">
      <formula>$XEY23</formula>
    </cfRule>
  </conditionalFormatting>
  <conditionalFormatting sqref="E21:E23">
    <cfRule type="cellIs" dxfId="454" priority="768" operator="equal">
      <formula>$XEY23</formula>
    </cfRule>
  </conditionalFormatting>
  <conditionalFormatting sqref="E21:E23">
    <cfRule type="cellIs" dxfId="453" priority="767" operator="equal">
      <formula>$XEY23</formula>
    </cfRule>
  </conditionalFormatting>
  <conditionalFormatting sqref="F21">
    <cfRule type="cellIs" dxfId="452" priority="766" operator="equal">
      <formula>$XEY23</formula>
    </cfRule>
  </conditionalFormatting>
  <conditionalFormatting sqref="F21">
    <cfRule type="cellIs" dxfId="451" priority="765" operator="equal">
      <formula>$XEY23</formula>
    </cfRule>
  </conditionalFormatting>
  <conditionalFormatting sqref="F21">
    <cfRule type="cellIs" dxfId="450" priority="764" operator="equal">
      <formula>$XEY23</formula>
    </cfRule>
  </conditionalFormatting>
  <conditionalFormatting sqref="F21">
    <cfRule type="cellIs" dxfId="449" priority="763" operator="equal">
      <formula>$XEY23</formula>
    </cfRule>
  </conditionalFormatting>
  <conditionalFormatting sqref="F21">
    <cfRule type="cellIs" dxfId="448" priority="762" operator="equal">
      <formula>$XEY23</formula>
    </cfRule>
  </conditionalFormatting>
  <conditionalFormatting sqref="F21">
    <cfRule type="cellIs" dxfId="447" priority="761" operator="equal">
      <formula>$XEY23</formula>
    </cfRule>
  </conditionalFormatting>
  <conditionalFormatting sqref="F22:F23">
    <cfRule type="cellIs" dxfId="446" priority="760" operator="equal">
      <formula>$XEY24</formula>
    </cfRule>
  </conditionalFormatting>
  <conditionalFormatting sqref="F22:F23">
    <cfRule type="cellIs" dxfId="445" priority="759" operator="equal">
      <formula>$XEY24</formula>
    </cfRule>
  </conditionalFormatting>
  <conditionalFormatting sqref="F22:F23">
    <cfRule type="cellIs" dxfId="444" priority="758" operator="equal">
      <formula>$XEY24</formula>
    </cfRule>
  </conditionalFormatting>
  <conditionalFormatting sqref="F22:F23">
    <cfRule type="cellIs" dxfId="443" priority="757" operator="equal">
      <formula>$XEY24</formula>
    </cfRule>
  </conditionalFormatting>
  <conditionalFormatting sqref="F22:F23">
    <cfRule type="cellIs" dxfId="442" priority="756" operator="equal">
      <formula>$XEY24</formula>
    </cfRule>
  </conditionalFormatting>
  <conditionalFormatting sqref="F22:F23">
    <cfRule type="cellIs" dxfId="441" priority="755" operator="equal">
      <formula>$XEY24</formula>
    </cfRule>
  </conditionalFormatting>
  <conditionalFormatting sqref="E24:F24">
    <cfRule type="cellIs" dxfId="440" priority="754" operator="equal">
      <formula>$XEY26</formula>
    </cfRule>
  </conditionalFormatting>
  <conditionalFormatting sqref="E24:F24">
    <cfRule type="cellIs" dxfId="439" priority="753" operator="equal">
      <formula>$XEY26</formula>
    </cfRule>
  </conditionalFormatting>
  <conditionalFormatting sqref="E24:F24">
    <cfRule type="cellIs" dxfId="438" priority="752" operator="equal">
      <formula>$XEY26</formula>
    </cfRule>
  </conditionalFormatting>
  <conditionalFormatting sqref="E24:F24">
    <cfRule type="cellIs" dxfId="437" priority="751" operator="equal">
      <formula>$XEY26</formula>
    </cfRule>
  </conditionalFormatting>
  <conditionalFormatting sqref="E24:F24">
    <cfRule type="cellIs" dxfId="436" priority="750" operator="equal">
      <formula>$XEY26</formula>
    </cfRule>
  </conditionalFormatting>
  <conditionalFormatting sqref="E24:F24">
    <cfRule type="cellIs" dxfId="435" priority="749" operator="equal">
      <formula>$XEY26</formula>
    </cfRule>
  </conditionalFormatting>
  <conditionalFormatting sqref="C8 C5:C6">
    <cfRule type="expression" dxfId="434" priority="747">
      <formula>OR($XFA7=0)</formula>
    </cfRule>
    <cfRule type="cellIs" dxfId="433" priority="748" operator="equal">
      <formula>$XFB7</formula>
    </cfRule>
  </conditionalFormatting>
  <conditionalFormatting sqref="D8 D5:D6">
    <cfRule type="cellIs" dxfId="432" priority="746" operator="equal">
      <formula>$XEX7</formula>
    </cfRule>
  </conditionalFormatting>
  <conditionalFormatting sqref="B8 B5:B6">
    <cfRule type="cellIs" dxfId="431" priority="745" operator="equal">
      <formula>$XEU7</formula>
    </cfRule>
  </conditionalFormatting>
  <conditionalFormatting sqref="C8 C5:C6">
    <cfRule type="expression" dxfId="430" priority="743">
      <formula>OR($XFA7=0)</formula>
    </cfRule>
    <cfRule type="cellIs" dxfId="429" priority="744" operator="equal">
      <formula>$XFB7</formula>
    </cfRule>
  </conditionalFormatting>
  <conditionalFormatting sqref="D8 D5:D6">
    <cfRule type="cellIs" dxfId="428" priority="742" operator="equal">
      <formula>$XEX7</formula>
    </cfRule>
  </conditionalFormatting>
  <conditionalFormatting sqref="B8 B5:B6">
    <cfRule type="cellIs" dxfId="427" priority="741" operator="equal">
      <formula>$XEU7</formula>
    </cfRule>
  </conditionalFormatting>
  <conditionalFormatting sqref="E8:F8">
    <cfRule type="cellIs" dxfId="426" priority="731" operator="equal">
      <formula>$XEY10</formula>
    </cfRule>
  </conditionalFormatting>
  <conditionalFormatting sqref="E8:F8">
    <cfRule type="cellIs" dxfId="425" priority="730" operator="equal">
      <formula>$XEY10</formula>
    </cfRule>
  </conditionalFormatting>
  <conditionalFormatting sqref="E8:F8">
    <cfRule type="cellIs" dxfId="424" priority="729" operator="equal">
      <formula>$XEY10</formula>
    </cfRule>
  </conditionalFormatting>
  <conditionalFormatting sqref="E8:F8">
    <cfRule type="cellIs" dxfId="423" priority="719" operator="equal">
      <formula>$XEY10</formula>
    </cfRule>
  </conditionalFormatting>
  <conditionalFormatting sqref="E8:F8">
    <cfRule type="cellIs" dxfId="422" priority="718" operator="equal">
      <formula>$XEY10</formula>
    </cfRule>
  </conditionalFormatting>
  <conditionalFormatting sqref="E8:F8">
    <cfRule type="cellIs" dxfId="421" priority="717" operator="equal">
      <formula>$XEY10</formula>
    </cfRule>
  </conditionalFormatting>
  <conditionalFormatting sqref="C8">
    <cfRule type="expression" dxfId="420" priority="715">
      <formula>OR($XFA8=0)</formula>
    </cfRule>
    <cfRule type="cellIs" dxfId="419" priority="716" operator="equal">
      <formula>$XFB8</formula>
    </cfRule>
  </conditionalFormatting>
  <conditionalFormatting sqref="D8">
    <cfRule type="cellIs" dxfId="418" priority="714" operator="equal">
      <formula>$XEX8</formula>
    </cfRule>
  </conditionalFormatting>
  <conditionalFormatting sqref="B8">
    <cfRule type="cellIs" dxfId="417" priority="713" operator="equal">
      <formula>$XEU8</formula>
    </cfRule>
  </conditionalFormatting>
  <conditionalFormatting sqref="C8">
    <cfRule type="expression" dxfId="416" priority="711">
      <formula>OR($XFA8=0)</formula>
    </cfRule>
    <cfRule type="cellIs" dxfId="415" priority="712" operator="equal">
      <formula>$XFB8</formula>
    </cfRule>
  </conditionalFormatting>
  <conditionalFormatting sqref="D8">
    <cfRule type="cellIs" dxfId="414" priority="710" operator="equal">
      <formula>$XEX8</formula>
    </cfRule>
  </conditionalFormatting>
  <conditionalFormatting sqref="B8">
    <cfRule type="cellIs" dxfId="413" priority="709" operator="equal">
      <formula>$XEU8</formula>
    </cfRule>
  </conditionalFormatting>
  <conditionalFormatting sqref="C8">
    <cfRule type="expression" dxfId="412" priority="707">
      <formula>OR($XFA8=0)</formula>
    </cfRule>
    <cfRule type="cellIs" dxfId="411" priority="708" operator="equal">
      <formula>$XFB8</formula>
    </cfRule>
  </conditionalFormatting>
  <conditionalFormatting sqref="D8">
    <cfRule type="cellIs" dxfId="410" priority="706" operator="equal">
      <formula>$XEX8</formula>
    </cfRule>
  </conditionalFormatting>
  <conditionalFormatting sqref="B8">
    <cfRule type="cellIs" dxfId="409" priority="705" operator="equal">
      <formula>$XEU8</formula>
    </cfRule>
  </conditionalFormatting>
  <conditionalFormatting sqref="C8">
    <cfRule type="expression" dxfId="408" priority="703">
      <formula>OR($XFA8=0)</formula>
    </cfRule>
    <cfRule type="cellIs" dxfId="407" priority="704" operator="equal">
      <formula>$XFB8</formula>
    </cfRule>
  </conditionalFormatting>
  <conditionalFormatting sqref="D8">
    <cfRule type="cellIs" dxfId="406" priority="702" operator="equal">
      <formula>$XEX8</formula>
    </cfRule>
  </conditionalFormatting>
  <conditionalFormatting sqref="B8">
    <cfRule type="cellIs" dxfId="405" priority="701" operator="equal">
      <formula>$XEU8</formula>
    </cfRule>
  </conditionalFormatting>
  <conditionalFormatting sqref="C8">
    <cfRule type="expression" dxfId="404" priority="699">
      <formula>OR($XFA8=0)</formula>
    </cfRule>
    <cfRule type="cellIs" dxfId="403" priority="700" operator="equal">
      <formula>$XFB8</formula>
    </cfRule>
  </conditionalFormatting>
  <conditionalFormatting sqref="D8">
    <cfRule type="cellIs" dxfId="402" priority="698" operator="equal">
      <formula>$XEX8</formula>
    </cfRule>
  </conditionalFormatting>
  <conditionalFormatting sqref="B8">
    <cfRule type="cellIs" dxfId="401" priority="697" operator="equal">
      <formula>$XEU8</formula>
    </cfRule>
  </conditionalFormatting>
  <conditionalFormatting sqref="C8">
    <cfRule type="expression" dxfId="400" priority="684">
      <formula>OR($XFA8=0)</formula>
    </cfRule>
    <cfRule type="cellIs" dxfId="399" priority="685" operator="equal">
      <formula>$XFB8</formula>
    </cfRule>
  </conditionalFormatting>
  <conditionalFormatting sqref="D8">
    <cfRule type="cellIs" dxfId="398" priority="683" operator="equal">
      <formula>$XEX8</formula>
    </cfRule>
  </conditionalFormatting>
  <conditionalFormatting sqref="B8">
    <cfRule type="cellIs" dxfId="397" priority="682" operator="equal">
      <formula>$XEU8</formula>
    </cfRule>
  </conditionalFormatting>
  <conditionalFormatting sqref="G8">
    <cfRule type="cellIs" dxfId="396" priority="681" operator="equal">
      <formula>$XFD8</formula>
    </cfRule>
  </conditionalFormatting>
  <conditionalFormatting sqref="E8 E6">
    <cfRule type="cellIs" dxfId="395" priority="680" operator="equal">
      <formula>$XEY8</formula>
    </cfRule>
  </conditionalFormatting>
  <conditionalFormatting sqref="E8 E6">
    <cfRule type="cellIs" dxfId="394" priority="679" operator="equal">
      <formula>$XEY8</formula>
    </cfRule>
  </conditionalFormatting>
  <conditionalFormatting sqref="E8 E6">
    <cfRule type="cellIs" dxfId="393" priority="678" operator="equal">
      <formula>$XEY8</formula>
    </cfRule>
  </conditionalFormatting>
  <conditionalFormatting sqref="F8 F6">
    <cfRule type="cellIs" dxfId="392" priority="677" operator="equal">
      <formula>$XEY8</formula>
    </cfRule>
  </conditionalFormatting>
  <conditionalFormatting sqref="F8 F6">
    <cfRule type="cellIs" dxfId="391" priority="676" operator="equal">
      <formula>$XEY8</formula>
    </cfRule>
  </conditionalFormatting>
  <conditionalFormatting sqref="F8 F6">
    <cfRule type="cellIs" dxfId="390" priority="675" operator="equal">
      <formula>$XEY8</formula>
    </cfRule>
  </conditionalFormatting>
  <conditionalFormatting sqref="C16">
    <cfRule type="expression" dxfId="389" priority="651">
      <formula>OR($XFA16=0)</formula>
    </cfRule>
    <cfRule type="cellIs" dxfId="388" priority="652" operator="equal">
      <formula>$XFB16</formula>
    </cfRule>
  </conditionalFormatting>
  <conditionalFormatting sqref="D16">
    <cfRule type="cellIs" dxfId="387" priority="650" operator="equal">
      <formula>$XEX16</formula>
    </cfRule>
  </conditionalFormatting>
  <conditionalFormatting sqref="B16">
    <cfRule type="cellIs" dxfId="386" priority="649" operator="equal">
      <formula>$XEU16</formula>
    </cfRule>
  </conditionalFormatting>
  <conditionalFormatting sqref="G16">
    <cfRule type="cellIs" dxfId="385" priority="648" operator="equal">
      <formula>$XFD16</formula>
    </cfRule>
  </conditionalFormatting>
  <conditionalFormatting sqref="E8:F8">
    <cfRule type="cellIs" dxfId="384" priority="575" operator="equal">
      <formula>$XEY10</formula>
    </cfRule>
  </conditionalFormatting>
  <conditionalFormatting sqref="E8:F8">
    <cfRule type="cellIs" dxfId="383" priority="574" operator="equal">
      <formula>$XEY10</formula>
    </cfRule>
  </conditionalFormatting>
  <conditionalFormatting sqref="E8:F8">
    <cfRule type="cellIs" dxfId="382" priority="573" operator="equal">
      <formula>$XEY10</formula>
    </cfRule>
  </conditionalFormatting>
  <conditionalFormatting sqref="E8:F8">
    <cfRule type="cellIs" dxfId="381" priority="569" operator="equal">
      <formula>$XEY10</formula>
    </cfRule>
  </conditionalFormatting>
  <conditionalFormatting sqref="E8:F8">
    <cfRule type="cellIs" dxfId="380" priority="568" operator="equal">
      <formula>$XEY10</formula>
    </cfRule>
  </conditionalFormatting>
  <conditionalFormatting sqref="E8:F8">
    <cfRule type="cellIs" dxfId="379" priority="567" operator="equal">
      <formula>$XEY10</formula>
    </cfRule>
  </conditionalFormatting>
  <conditionalFormatting sqref="E8:F8">
    <cfRule type="cellIs" dxfId="378" priority="503" operator="equal">
      <formula>$XEY10</formula>
    </cfRule>
  </conditionalFormatting>
  <conditionalFormatting sqref="E8:F8">
    <cfRule type="cellIs" dxfId="377" priority="502" operator="equal">
      <formula>$XEY10</formula>
    </cfRule>
  </conditionalFormatting>
  <conditionalFormatting sqref="E8:F8">
    <cfRule type="cellIs" dxfId="376" priority="501" operator="equal">
      <formula>$XEY10</formula>
    </cfRule>
  </conditionalFormatting>
  <conditionalFormatting sqref="E8:F8">
    <cfRule type="cellIs" dxfId="375" priority="497" operator="equal">
      <formula>$XEY10</formula>
    </cfRule>
  </conditionalFormatting>
  <conditionalFormatting sqref="E8:F8">
    <cfRule type="cellIs" dxfId="374" priority="496" operator="equal">
      <formula>$XEY10</formula>
    </cfRule>
  </conditionalFormatting>
  <conditionalFormatting sqref="E8:F8">
    <cfRule type="cellIs" dxfId="373" priority="495" operator="equal">
      <formula>$XEY10</formula>
    </cfRule>
  </conditionalFormatting>
  <conditionalFormatting sqref="E8:F8">
    <cfRule type="cellIs" dxfId="372" priority="470" operator="equal">
      <formula>$XEY10</formula>
    </cfRule>
  </conditionalFormatting>
  <conditionalFormatting sqref="E8:F8">
    <cfRule type="cellIs" dxfId="371" priority="469" operator="equal">
      <formula>$XEY10</formula>
    </cfRule>
  </conditionalFormatting>
  <conditionalFormatting sqref="E8:F8">
    <cfRule type="cellIs" dxfId="370" priority="468" operator="equal">
      <formula>$XEY10</formula>
    </cfRule>
  </conditionalFormatting>
  <conditionalFormatting sqref="F19">
    <cfRule type="cellIs" dxfId="369" priority="395" operator="equal">
      <formula>$XEY21</formula>
    </cfRule>
  </conditionalFormatting>
  <conditionalFormatting sqref="F19">
    <cfRule type="cellIs" dxfId="368" priority="394" operator="equal">
      <formula>$XEY21</formula>
    </cfRule>
  </conditionalFormatting>
  <conditionalFormatting sqref="F19">
    <cfRule type="cellIs" dxfId="367" priority="393" operator="equal">
      <formula>$XEY21</formula>
    </cfRule>
  </conditionalFormatting>
  <conditionalFormatting sqref="F19">
    <cfRule type="cellIs" dxfId="366" priority="392" operator="equal">
      <formula>$XEY21</formula>
    </cfRule>
  </conditionalFormatting>
  <conditionalFormatting sqref="F19">
    <cfRule type="cellIs" dxfId="365" priority="391" operator="equal">
      <formula>$XEY21</formula>
    </cfRule>
  </conditionalFormatting>
  <conditionalFormatting sqref="F19">
    <cfRule type="cellIs" dxfId="364" priority="390" operator="equal">
      <formula>$XEY21</formula>
    </cfRule>
  </conditionalFormatting>
  <conditionalFormatting sqref="F19">
    <cfRule type="cellIs" dxfId="363" priority="389" operator="equal">
      <formula>$XEY21</formula>
    </cfRule>
  </conditionalFormatting>
  <conditionalFormatting sqref="F19">
    <cfRule type="cellIs" dxfId="362" priority="388" operator="equal">
      <formula>$XEY21</formula>
    </cfRule>
  </conditionalFormatting>
  <conditionalFormatting sqref="F19">
    <cfRule type="cellIs" dxfId="361" priority="387" operator="equal">
      <formula>$XEY21</formula>
    </cfRule>
  </conditionalFormatting>
  <conditionalFormatting sqref="F19">
    <cfRule type="cellIs" dxfId="360" priority="386" operator="equal">
      <formula>$XEY21</formula>
    </cfRule>
  </conditionalFormatting>
  <conditionalFormatting sqref="F19">
    <cfRule type="cellIs" dxfId="359" priority="385" operator="equal">
      <formula>$XEY21</formula>
    </cfRule>
  </conditionalFormatting>
  <conditionalFormatting sqref="F19">
    <cfRule type="cellIs" dxfId="358" priority="384" operator="equal">
      <formula>$XEY21</formula>
    </cfRule>
  </conditionalFormatting>
  <conditionalFormatting sqref="F19">
    <cfRule type="cellIs" dxfId="357" priority="383" operator="equal">
      <formula>$XEY21</formula>
    </cfRule>
  </conditionalFormatting>
  <conditionalFormatting sqref="F19">
    <cfRule type="cellIs" dxfId="356" priority="382" operator="equal">
      <formula>$XEY21</formula>
    </cfRule>
  </conditionalFormatting>
  <conditionalFormatting sqref="F19">
    <cfRule type="cellIs" dxfId="355" priority="381" operator="equal">
      <formula>$XEY21</formula>
    </cfRule>
  </conditionalFormatting>
  <conditionalFormatting sqref="F19">
    <cfRule type="cellIs" dxfId="354" priority="380" operator="equal">
      <formula>$XEY21</formula>
    </cfRule>
  </conditionalFormatting>
  <conditionalFormatting sqref="F19">
    <cfRule type="cellIs" dxfId="353" priority="379" operator="equal">
      <formula>$XEY21</formula>
    </cfRule>
  </conditionalFormatting>
  <conditionalFormatting sqref="F19">
    <cfRule type="cellIs" dxfId="352" priority="378" operator="equal">
      <formula>$XEY21</formula>
    </cfRule>
  </conditionalFormatting>
  <conditionalFormatting sqref="E19">
    <cfRule type="cellIs" dxfId="351" priority="377" operator="equal">
      <formula>$XEY21</formula>
    </cfRule>
  </conditionalFormatting>
  <conditionalFormatting sqref="E19">
    <cfRule type="cellIs" dxfId="350" priority="376" operator="equal">
      <formula>$XEY21</formula>
    </cfRule>
  </conditionalFormatting>
  <conditionalFormatting sqref="E19">
    <cfRule type="cellIs" dxfId="349" priority="375" operator="equal">
      <formula>$XEY21</formula>
    </cfRule>
  </conditionalFormatting>
  <conditionalFormatting sqref="E19">
    <cfRule type="cellIs" dxfId="348" priority="374" operator="equal">
      <formula>$XEY21</formula>
    </cfRule>
  </conditionalFormatting>
  <conditionalFormatting sqref="E19">
    <cfRule type="cellIs" dxfId="347" priority="373" operator="equal">
      <formula>$XEY21</formula>
    </cfRule>
  </conditionalFormatting>
  <conditionalFormatting sqref="E19">
    <cfRule type="cellIs" dxfId="346" priority="372" operator="equal">
      <formula>$XEY21</formula>
    </cfRule>
  </conditionalFormatting>
  <conditionalFormatting sqref="E19">
    <cfRule type="cellIs" dxfId="345" priority="371" operator="equal">
      <formula>$XEY21</formula>
    </cfRule>
  </conditionalFormatting>
  <conditionalFormatting sqref="E19">
    <cfRule type="cellIs" dxfId="344" priority="370" operator="equal">
      <formula>$XEY21</formula>
    </cfRule>
  </conditionalFormatting>
  <conditionalFormatting sqref="E19">
    <cfRule type="cellIs" dxfId="343" priority="369" operator="equal">
      <formula>$XEY21</formula>
    </cfRule>
  </conditionalFormatting>
  <conditionalFormatting sqref="E19">
    <cfRule type="cellIs" dxfId="342" priority="368" operator="equal">
      <formula>$XEY21</formula>
    </cfRule>
  </conditionalFormatting>
  <conditionalFormatting sqref="E19">
    <cfRule type="cellIs" dxfId="341" priority="367" operator="equal">
      <formula>$XEY21</formula>
    </cfRule>
  </conditionalFormatting>
  <conditionalFormatting sqref="E19">
    <cfRule type="cellIs" dxfId="340" priority="366" operator="equal">
      <formula>$XEY21</formula>
    </cfRule>
  </conditionalFormatting>
  <conditionalFormatting sqref="E19">
    <cfRule type="cellIs" dxfId="339" priority="365" operator="equal">
      <formula>$XEY21</formula>
    </cfRule>
  </conditionalFormatting>
  <conditionalFormatting sqref="E19">
    <cfRule type="cellIs" dxfId="338" priority="364" operator="equal">
      <formula>$XEY21</formula>
    </cfRule>
  </conditionalFormatting>
  <conditionalFormatting sqref="E19">
    <cfRule type="cellIs" dxfId="337" priority="363" operator="equal">
      <formula>$XEY21</formula>
    </cfRule>
  </conditionalFormatting>
  <conditionalFormatting sqref="E19">
    <cfRule type="cellIs" dxfId="336" priority="362" operator="equal">
      <formula>$XEY21</formula>
    </cfRule>
  </conditionalFormatting>
  <conditionalFormatting sqref="E19">
    <cfRule type="cellIs" dxfId="335" priority="361" operator="equal">
      <formula>$XEY21</formula>
    </cfRule>
  </conditionalFormatting>
  <conditionalFormatting sqref="E19">
    <cfRule type="cellIs" dxfId="334" priority="360" operator="equal">
      <formula>$XEY21</formula>
    </cfRule>
  </conditionalFormatting>
  <conditionalFormatting sqref="E20:F20">
    <cfRule type="cellIs" dxfId="333" priority="359" operator="equal">
      <formula>$XEY22</formula>
    </cfRule>
  </conditionalFormatting>
  <conditionalFormatting sqref="C5">
    <cfRule type="expression" dxfId="332" priority="357">
      <formula>OR($XFA5=0)</formula>
    </cfRule>
    <cfRule type="cellIs" dxfId="331" priority="358" operator="equal">
      <formula>$XFB5</formula>
    </cfRule>
  </conditionalFormatting>
  <conditionalFormatting sqref="D5">
    <cfRule type="cellIs" dxfId="330" priority="356" operator="equal">
      <formula>$XEX5</formula>
    </cfRule>
  </conditionalFormatting>
  <conditionalFormatting sqref="B5">
    <cfRule type="cellIs" dxfId="329" priority="355" operator="equal">
      <formula>$XEU5</formula>
    </cfRule>
  </conditionalFormatting>
  <conditionalFormatting sqref="G5">
    <cfRule type="cellIs" dxfId="328" priority="354" operator="equal">
      <formula>$XFD5</formula>
    </cfRule>
  </conditionalFormatting>
  <conditionalFormatting sqref="E5:F5">
    <cfRule type="cellIs" dxfId="327" priority="353" operator="equal">
      <formula>$XEY7</formula>
    </cfRule>
  </conditionalFormatting>
  <conditionalFormatting sqref="E5:F5">
    <cfRule type="cellIs" dxfId="326" priority="352" operator="equal">
      <formula>$XEY7</formula>
    </cfRule>
  </conditionalFormatting>
  <conditionalFormatting sqref="E5:F5">
    <cfRule type="cellIs" dxfId="325" priority="351" operator="equal">
      <formula>$XEY7</formula>
    </cfRule>
  </conditionalFormatting>
  <conditionalFormatting sqref="E5:F5">
    <cfRule type="cellIs" dxfId="324" priority="350" operator="equal">
      <formula>$XEY7</formula>
    </cfRule>
  </conditionalFormatting>
  <conditionalFormatting sqref="E5:F5">
    <cfRule type="cellIs" dxfId="323" priority="349" operator="equal">
      <formula>$XEY7</formula>
    </cfRule>
  </conditionalFormatting>
  <conditionalFormatting sqref="E5:F5">
    <cfRule type="cellIs" dxfId="322" priority="348" operator="equal">
      <formula>$XEY7</formula>
    </cfRule>
  </conditionalFormatting>
  <conditionalFormatting sqref="E5:F5">
    <cfRule type="cellIs" dxfId="321" priority="347" operator="equal">
      <formula>$XEY7</formula>
    </cfRule>
  </conditionalFormatting>
  <conditionalFormatting sqref="E5:F5">
    <cfRule type="cellIs" dxfId="320" priority="346" operator="equal">
      <formula>$XEY7</formula>
    </cfRule>
  </conditionalFormatting>
  <conditionalFormatting sqref="E5:F5">
    <cfRule type="cellIs" dxfId="319" priority="345" operator="equal">
      <formula>$XEY7</formula>
    </cfRule>
  </conditionalFormatting>
  <conditionalFormatting sqref="E5:F5">
    <cfRule type="cellIs" dxfId="318" priority="344" operator="equal">
      <formula>$XEY7</formula>
    </cfRule>
  </conditionalFormatting>
  <conditionalFormatting sqref="E5:F5">
    <cfRule type="cellIs" dxfId="317" priority="343" operator="equal">
      <formula>$XEY7</formula>
    </cfRule>
  </conditionalFormatting>
  <conditionalFormatting sqref="E5:F5">
    <cfRule type="cellIs" dxfId="316" priority="342" operator="equal">
      <formula>$XEY7</formula>
    </cfRule>
  </conditionalFormatting>
  <conditionalFormatting sqref="C5">
    <cfRule type="expression" dxfId="315" priority="340">
      <formula>OR($XFA5=0)</formula>
    </cfRule>
    <cfRule type="cellIs" dxfId="314" priority="341" operator="equal">
      <formula>$XFB5</formula>
    </cfRule>
  </conditionalFormatting>
  <conditionalFormatting sqref="D5">
    <cfRule type="cellIs" dxfId="313" priority="339" operator="equal">
      <formula>$XEX5</formula>
    </cfRule>
  </conditionalFormatting>
  <conditionalFormatting sqref="B5">
    <cfRule type="cellIs" dxfId="312" priority="338" operator="equal">
      <formula>$XEU5</formula>
    </cfRule>
  </conditionalFormatting>
  <conditionalFormatting sqref="C5">
    <cfRule type="expression" dxfId="311" priority="336">
      <formula>OR($XFA5=0)</formula>
    </cfRule>
    <cfRule type="cellIs" dxfId="310" priority="337" operator="equal">
      <formula>$XFB5</formula>
    </cfRule>
  </conditionalFormatting>
  <conditionalFormatting sqref="D5">
    <cfRule type="cellIs" dxfId="309" priority="335" operator="equal">
      <formula>$XEX5</formula>
    </cfRule>
  </conditionalFormatting>
  <conditionalFormatting sqref="B5">
    <cfRule type="cellIs" dxfId="308" priority="334" operator="equal">
      <formula>$XEU5</formula>
    </cfRule>
  </conditionalFormatting>
  <conditionalFormatting sqref="C5">
    <cfRule type="expression" dxfId="307" priority="332">
      <formula>OR($XFA5=0)</formula>
    </cfRule>
    <cfRule type="cellIs" dxfId="306" priority="333" operator="equal">
      <formula>$XFB5</formula>
    </cfRule>
  </conditionalFormatting>
  <conditionalFormatting sqref="D5">
    <cfRule type="cellIs" dxfId="305" priority="331" operator="equal">
      <formula>$XEX5</formula>
    </cfRule>
  </conditionalFormatting>
  <conditionalFormatting sqref="B5">
    <cfRule type="cellIs" dxfId="304" priority="330" operator="equal">
      <formula>$XEU5</formula>
    </cfRule>
  </conditionalFormatting>
  <conditionalFormatting sqref="C5">
    <cfRule type="expression" dxfId="303" priority="328">
      <formula>OR($XFA5=0)</formula>
    </cfRule>
    <cfRule type="cellIs" dxfId="302" priority="329" operator="equal">
      <formula>$XFB5</formula>
    </cfRule>
  </conditionalFormatting>
  <conditionalFormatting sqref="D5">
    <cfRule type="cellIs" dxfId="301" priority="327" operator="equal">
      <formula>$XEX5</formula>
    </cfRule>
  </conditionalFormatting>
  <conditionalFormatting sqref="B5">
    <cfRule type="cellIs" dxfId="300" priority="326" operator="equal">
      <formula>$XEU5</formula>
    </cfRule>
  </conditionalFormatting>
  <conditionalFormatting sqref="C5">
    <cfRule type="expression" dxfId="299" priority="324">
      <formula>OR($XFA5=0)</formula>
    </cfRule>
    <cfRule type="cellIs" dxfId="298" priority="325" operator="equal">
      <formula>$XFB5</formula>
    </cfRule>
  </conditionalFormatting>
  <conditionalFormatting sqref="D5">
    <cfRule type="cellIs" dxfId="297" priority="323" operator="equal">
      <formula>$XEX5</formula>
    </cfRule>
  </conditionalFormatting>
  <conditionalFormatting sqref="B5">
    <cfRule type="cellIs" dxfId="296" priority="322" operator="equal">
      <formula>$XEU5</formula>
    </cfRule>
  </conditionalFormatting>
  <conditionalFormatting sqref="C5">
    <cfRule type="expression" dxfId="295" priority="320">
      <formula>OR($XFA5=0)</formula>
    </cfRule>
    <cfRule type="cellIs" dxfId="294" priority="321" operator="equal">
      <formula>$XFB5</formula>
    </cfRule>
  </conditionalFormatting>
  <conditionalFormatting sqref="D5">
    <cfRule type="cellIs" dxfId="293" priority="319" operator="equal">
      <formula>$XEX5</formula>
    </cfRule>
  </conditionalFormatting>
  <conditionalFormatting sqref="B5">
    <cfRule type="cellIs" dxfId="292" priority="318" operator="equal">
      <formula>$XEU5</formula>
    </cfRule>
  </conditionalFormatting>
  <conditionalFormatting sqref="G5">
    <cfRule type="cellIs" dxfId="291" priority="317" operator="equal">
      <formula>$XFD5</formula>
    </cfRule>
  </conditionalFormatting>
  <conditionalFormatting sqref="E5">
    <cfRule type="cellIs" dxfId="290" priority="316" operator="equal">
      <formula>$XEY7</formula>
    </cfRule>
  </conditionalFormatting>
  <conditionalFormatting sqref="E5">
    <cfRule type="cellIs" dxfId="289" priority="315" operator="equal">
      <formula>$XEY7</formula>
    </cfRule>
  </conditionalFormatting>
  <conditionalFormatting sqref="E5">
    <cfRule type="cellIs" dxfId="288" priority="314" operator="equal">
      <formula>$XEY7</formula>
    </cfRule>
  </conditionalFormatting>
  <conditionalFormatting sqref="F5">
    <cfRule type="cellIs" dxfId="287" priority="313" operator="equal">
      <formula>$XEY7</formula>
    </cfRule>
  </conditionalFormatting>
  <conditionalFormatting sqref="F5">
    <cfRule type="cellIs" dxfId="286" priority="312" operator="equal">
      <formula>$XEY7</formula>
    </cfRule>
  </conditionalFormatting>
  <conditionalFormatting sqref="F5">
    <cfRule type="cellIs" dxfId="285" priority="311" operator="equal">
      <formula>$XEY7</formula>
    </cfRule>
  </conditionalFormatting>
  <conditionalFormatting sqref="E5:F5">
    <cfRule type="cellIs" dxfId="284" priority="310" operator="equal">
      <formula>$XEY7</formula>
    </cfRule>
  </conditionalFormatting>
  <conditionalFormatting sqref="E5:F5">
    <cfRule type="cellIs" dxfId="283" priority="309" operator="equal">
      <formula>$XEY7</formula>
    </cfRule>
  </conditionalFormatting>
  <conditionalFormatting sqref="E5:F5">
    <cfRule type="cellIs" dxfId="282" priority="308" operator="equal">
      <formula>$XEY7</formula>
    </cfRule>
  </conditionalFormatting>
  <conditionalFormatting sqref="E5:F5">
    <cfRule type="cellIs" dxfId="281" priority="307" operator="equal">
      <formula>$XEY7</formula>
    </cfRule>
  </conditionalFormatting>
  <conditionalFormatting sqref="E5:F5">
    <cfRule type="cellIs" dxfId="280" priority="306" operator="equal">
      <formula>$XEY7</formula>
    </cfRule>
  </conditionalFormatting>
  <conditionalFormatting sqref="E5:F5">
    <cfRule type="cellIs" dxfId="279" priority="305" operator="equal">
      <formula>$XEY7</formula>
    </cfRule>
  </conditionalFormatting>
  <conditionalFormatting sqref="E5:F5">
    <cfRule type="cellIs" dxfId="278" priority="304" operator="equal">
      <formula>$XEY7</formula>
    </cfRule>
  </conditionalFormatting>
  <conditionalFormatting sqref="E5:F5">
    <cfRule type="cellIs" dxfId="277" priority="303" operator="equal">
      <formula>$XEY7</formula>
    </cfRule>
  </conditionalFormatting>
  <conditionalFormatting sqref="E5:F5">
    <cfRule type="cellIs" dxfId="276" priority="302" operator="equal">
      <formula>$XEY7</formula>
    </cfRule>
  </conditionalFormatting>
  <conditionalFormatting sqref="E5:F5">
    <cfRule type="cellIs" dxfId="275" priority="301" operator="equal">
      <formula>$XEY7</formula>
    </cfRule>
  </conditionalFormatting>
  <conditionalFormatting sqref="E5:F5">
    <cfRule type="cellIs" dxfId="274" priority="300" operator="equal">
      <formula>$XEY7</formula>
    </cfRule>
  </conditionalFormatting>
  <conditionalFormatting sqref="E5:F5">
    <cfRule type="cellIs" dxfId="273" priority="299" operator="equal">
      <formula>$XEY7</formula>
    </cfRule>
  </conditionalFormatting>
  <conditionalFormatting sqref="E5:F5">
    <cfRule type="cellIs" dxfId="272" priority="298" operator="equal">
      <formula>$XEY7</formula>
    </cfRule>
  </conditionalFormatting>
  <conditionalFormatting sqref="E5:F5">
    <cfRule type="cellIs" dxfId="271" priority="297" operator="equal">
      <formula>$XEY7</formula>
    </cfRule>
  </conditionalFormatting>
  <conditionalFormatting sqref="E5:F5">
    <cfRule type="cellIs" dxfId="270" priority="296" operator="equal">
      <formula>$XEY7</formula>
    </cfRule>
  </conditionalFormatting>
  <conditionalFormatting sqref="C10:C11">
    <cfRule type="expression" dxfId="269" priority="259">
      <formula>OR($XFA10=0)</formula>
    </cfRule>
    <cfRule type="cellIs" dxfId="268" priority="260" operator="equal">
      <formula>$XFB10</formula>
    </cfRule>
  </conditionalFormatting>
  <conditionalFormatting sqref="D10:D11">
    <cfRule type="cellIs" dxfId="267" priority="258" operator="equal">
      <formula>$XEX10</formula>
    </cfRule>
  </conditionalFormatting>
  <conditionalFormatting sqref="B10:B11">
    <cfRule type="cellIs" dxfId="266" priority="257" operator="equal">
      <formula>$XEU10</formula>
    </cfRule>
  </conditionalFormatting>
  <conditionalFormatting sqref="C14">
    <cfRule type="expression" dxfId="265" priority="255">
      <formula>OR($XFA14=0)</formula>
    </cfRule>
    <cfRule type="cellIs" dxfId="264" priority="256" operator="equal">
      <formula>$XFB14</formula>
    </cfRule>
  </conditionalFormatting>
  <conditionalFormatting sqref="D14">
    <cfRule type="cellIs" dxfId="263" priority="254" operator="equal">
      <formula>$XEX14</formula>
    </cfRule>
  </conditionalFormatting>
  <conditionalFormatting sqref="B14">
    <cfRule type="cellIs" dxfId="262" priority="253" operator="equal">
      <formula>$XEU14</formula>
    </cfRule>
  </conditionalFormatting>
  <conditionalFormatting sqref="G14">
    <cfRule type="cellIs" dxfId="261" priority="252" operator="equal">
      <formula>$XFD14</formula>
    </cfRule>
  </conditionalFormatting>
  <conditionalFormatting sqref="C10:C11">
    <cfRule type="expression" dxfId="260" priority="250">
      <formula>OR($XFA10=0)</formula>
    </cfRule>
    <cfRule type="cellIs" dxfId="259" priority="251" operator="equal">
      <formula>$XFB10</formula>
    </cfRule>
  </conditionalFormatting>
  <conditionalFormatting sqref="D10:D11">
    <cfRule type="cellIs" dxfId="258" priority="249" operator="equal">
      <formula>$XEX10</formula>
    </cfRule>
  </conditionalFormatting>
  <conditionalFormatting sqref="B10:B11">
    <cfRule type="cellIs" dxfId="257" priority="248" operator="equal">
      <formula>$XEU10</formula>
    </cfRule>
  </conditionalFormatting>
  <conditionalFormatting sqref="C13">
    <cfRule type="expression" dxfId="256" priority="246">
      <formula>OR($XFA13=0)</formula>
    </cfRule>
    <cfRule type="cellIs" dxfId="255" priority="247" operator="equal">
      <formula>$XFB13</formula>
    </cfRule>
  </conditionalFormatting>
  <conditionalFormatting sqref="D13">
    <cfRule type="cellIs" dxfId="254" priority="245" operator="equal">
      <formula>$XEX13</formula>
    </cfRule>
  </conditionalFormatting>
  <conditionalFormatting sqref="B13">
    <cfRule type="cellIs" dxfId="253" priority="244" operator="equal">
      <formula>$XEU13</formula>
    </cfRule>
  </conditionalFormatting>
  <conditionalFormatting sqref="G13">
    <cfRule type="cellIs" dxfId="252" priority="243" operator="equal">
      <formula>$XFD13</formula>
    </cfRule>
  </conditionalFormatting>
  <conditionalFormatting sqref="C14">
    <cfRule type="expression" dxfId="251" priority="241">
      <formula>OR($XFA14=0)</formula>
    </cfRule>
    <cfRule type="cellIs" dxfId="250" priority="242" operator="equal">
      <formula>$XFB14</formula>
    </cfRule>
  </conditionalFormatting>
  <conditionalFormatting sqref="D14">
    <cfRule type="cellIs" dxfId="249" priority="240" operator="equal">
      <formula>$XEX14</formula>
    </cfRule>
  </conditionalFormatting>
  <conditionalFormatting sqref="B14">
    <cfRule type="cellIs" dxfId="248" priority="239" operator="equal">
      <formula>$XEU14</formula>
    </cfRule>
  </conditionalFormatting>
  <conditionalFormatting sqref="G14">
    <cfRule type="cellIs" dxfId="247" priority="238" operator="equal">
      <formula>$XFD14</formula>
    </cfRule>
  </conditionalFormatting>
  <conditionalFormatting sqref="C10">
    <cfRule type="expression" dxfId="246" priority="236">
      <formula>OR($XFA10=0)</formula>
    </cfRule>
    <cfRule type="cellIs" dxfId="245" priority="237" operator="equal">
      <formula>$XFB10</formula>
    </cfRule>
  </conditionalFormatting>
  <conditionalFormatting sqref="D10">
    <cfRule type="cellIs" dxfId="244" priority="235" operator="equal">
      <formula>$XEX10</formula>
    </cfRule>
  </conditionalFormatting>
  <conditionalFormatting sqref="B10">
    <cfRule type="cellIs" dxfId="243" priority="234" operator="equal">
      <formula>$XEU10</formula>
    </cfRule>
  </conditionalFormatting>
  <conditionalFormatting sqref="G10">
    <cfRule type="cellIs" dxfId="242" priority="233" operator="equal">
      <formula>$XFD10</formula>
    </cfRule>
  </conditionalFormatting>
  <conditionalFormatting sqref="F9">
    <cfRule type="cellIs" dxfId="241" priority="232" operator="equal">
      <formula>$XEY11</formula>
    </cfRule>
  </conditionalFormatting>
  <conditionalFormatting sqref="F9">
    <cfRule type="cellIs" dxfId="240" priority="231" operator="equal">
      <formula>$XEY11</formula>
    </cfRule>
  </conditionalFormatting>
  <conditionalFormatting sqref="F9">
    <cfRule type="cellIs" dxfId="239" priority="230" operator="equal">
      <formula>$XEY11</formula>
    </cfRule>
  </conditionalFormatting>
  <conditionalFormatting sqref="F9">
    <cfRule type="cellIs" dxfId="238" priority="229" operator="equal">
      <formula>$XEY11</formula>
    </cfRule>
  </conditionalFormatting>
  <conditionalFormatting sqref="F9">
    <cfRule type="cellIs" dxfId="237" priority="228" operator="equal">
      <formula>$XEY11</formula>
    </cfRule>
  </conditionalFormatting>
  <conditionalFormatting sqref="F9">
    <cfRule type="cellIs" dxfId="236" priority="227" operator="equal">
      <formula>$XEY11</formula>
    </cfRule>
  </conditionalFormatting>
  <conditionalFormatting sqref="F9">
    <cfRule type="cellIs" dxfId="235" priority="226" operator="equal">
      <formula>$XEY11</formula>
    </cfRule>
  </conditionalFormatting>
  <conditionalFormatting sqref="F9">
    <cfRule type="cellIs" dxfId="234" priority="225" operator="equal">
      <formula>$XEY11</formula>
    </cfRule>
  </conditionalFormatting>
  <conditionalFormatting sqref="F9">
    <cfRule type="cellIs" dxfId="233" priority="224" operator="equal">
      <formula>$XEY11</formula>
    </cfRule>
  </conditionalFormatting>
  <conditionalFormatting sqref="F9">
    <cfRule type="cellIs" dxfId="232" priority="223" operator="equal">
      <formula>$XEY11</formula>
    </cfRule>
  </conditionalFormatting>
  <conditionalFormatting sqref="F9">
    <cfRule type="cellIs" dxfId="231" priority="222" operator="equal">
      <formula>$XEY11</formula>
    </cfRule>
  </conditionalFormatting>
  <conditionalFormatting sqref="F9">
    <cfRule type="cellIs" dxfId="230" priority="221" operator="equal">
      <formula>$XEY11</formula>
    </cfRule>
  </conditionalFormatting>
  <conditionalFormatting sqref="F9">
    <cfRule type="cellIs" dxfId="229" priority="220" operator="equal">
      <formula>$XEY11</formula>
    </cfRule>
  </conditionalFormatting>
  <conditionalFormatting sqref="F9">
    <cfRule type="cellIs" dxfId="228" priority="219" operator="equal">
      <formula>$XEY11</formula>
    </cfRule>
  </conditionalFormatting>
  <conditionalFormatting sqref="F9">
    <cfRule type="cellIs" dxfId="227" priority="218" operator="equal">
      <formula>$XEY11</formula>
    </cfRule>
  </conditionalFormatting>
  <conditionalFormatting sqref="F9">
    <cfRule type="cellIs" dxfId="226" priority="217" operator="equal">
      <formula>$XEY11</formula>
    </cfRule>
  </conditionalFormatting>
  <conditionalFormatting sqref="F9">
    <cfRule type="cellIs" dxfId="225" priority="216" operator="equal">
      <formula>$XEY11</formula>
    </cfRule>
  </conditionalFormatting>
  <conditionalFormatting sqref="F9">
    <cfRule type="cellIs" dxfId="224" priority="215" operator="equal">
      <formula>$XEY11</formula>
    </cfRule>
  </conditionalFormatting>
  <conditionalFormatting sqref="E11:F11">
    <cfRule type="cellIs" dxfId="223" priority="214" operator="equal">
      <formula>$XEY12</formula>
    </cfRule>
  </conditionalFormatting>
  <conditionalFormatting sqref="F11">
    <cfRule type="cellIs" dxfId="222" priority="213" operator="equal">
      <formula>$XEY12</formula>
    </cfRule>
  </conditionalFormatting>
  <conditionalFormatting sqref="F11">
    <cfRule type="cellIs" dxfId="221" priority="212" operator="equal">
      <formula>$XEY12</formula>
    </cfRule>
  </conditionalFormatting>
  <conditionalFormatting sqref="F11">
    <cfRule type="cellIs" dxfId="220" priority="211" operator="equal">
      <formula>$XEY12</formula>
    </cfRule>
  </conditionalFormatting>
  <conditionalFormatting sqref="F11">
    <cfRule type="cellIs" dxfId="219" priority="210" operator="equal">
      <formula>$XEY12</formula>
    </cfRule>
  </conditionalFormatting>
  <conditionalFormatting sqref="F11">
    <cfRule type="cellIs" dxfId="218" priority="209" operator="equal">
      <formula>$XEY12</formula>
    </cfRule>
  </conditionalFormatting>
  <conditionalFormatting sqref="F11">
    <cfRule type="cellIs" dxfId="217" priority="208" operator="equal">
      <formula>$XEY12</formula>
    </cfRule>
  </conditionalFormatting>
  <conditionalFormatting sqref="F11">
    <cfRule type="cellIs" dxfId="216" priority="207" operator="equal">
      <formula>$XEY12</formula>
    </cfRule>
  </conditionalFormatting>
  <conditionalFormatting sqref="F11">
    <cfRule type="cellIs" dxfId="215" priority="206" operator="equal">
      <formula>$XEY12</formula>
    </cfRule>
  </conditionalFormatting>
  <conditionalFormatting sqref="F11">
    <cfRule type="cellIs" dxfId="214" priority="205" operator="equal">
      <formula>$XEY12</formula>
    </cfRule>
  </conditionalFormatting>
  <conditionalFormatting sqref="F11">
    <cfRule type="cellIs" dxfId="213" priority="204" operator="equal">
      <formula>$XEY12</formula>
    </cfRule>
  </conditionalFormatting>
  <conditionalFormatting sqref="F11">
    <cfRule type="cellIs" dxfId="212" priority="203" operator="equal">
      <formula>$XEY12</formula>
    </cfRule>
  </conditionalFormatting>
  <conditionalFormatting sqref="F11">
    <cfRule type="cellIs" dxfId="211" priority="202" operator="equal">
      <formula>$XEY12</formula>
    </cfRule>
  </conditionalFormatting>
  <conditionalFormatting sqref="F11">
    <cfRule type="cellIs" dxfId="210" priority="201" operator="equal">
      <formula>$XEY12</formula>
    </cfRule>
  </conditionalFormatting>
  <conditionalFormatting sqref="F11">
    <cfRule type="cellIs" dxfId="209" priority="200" operator="equal">
      <formula>$XEY12</formula>
    </cfRule>
  </conditionalFormatting>
  <conditionalFormatting sqref="F11">
    <cfRule type="cellIs" dxfId="208" priority="199" operator="equal">
      <formula>$XEY12</formula>
    </cfRule>
  </conditionalFormatting>
  <conditionalFormatting sqref="F11">
    <cfRule type="cellIs" dxfId="207" priority="198" operator="equal">
      <formula>$XEY12</formula>
    </cfRule>
  </conditionalFormatting>
  <conditionalFormatting sqref="F11">
    <cfRule type="cellIs" dxfId="206" priority="197" operator="equal">
      <formula>$XEY12</formula>
    </cfRule>
  </conditionalFormatting>
  <conditionalFormatting sqref="F11">
    <cfRule type="cellIs" dxfId="205" priority="196" operator="equal">
      <formula>$XEY12</formula>
    </cfRule>
  </conditionalFormatting>
  <conditionalFormatting sqref="F11">
    <cfRule type="cellIs" dxfId="204" priority="195" operator="equal">
      <formula>$XEY12</formula>
    </cfRule>
  </conditionalFormatting>
  <conditionalFormatting sqref="F11">
    <cfRule type="cellIs" dxfId="203" priority="194" operator="equal">
      <formula>$XEY12</formula>
    </cfRule>
  </conditionalFormatting>
  <conditionalFormatting sqref="F11">
    <cfRule type="cellIs" dxfId="202" priority="193" operator="equal">
      <formula>$XEY12</formula>
    </cfRule>
  </conditionalFormatting>
  <conditionalFormatting sqref="F11">
    <cfRule type="cellIs" dxfId="201" priority="192" operator="equal">
      <formula>$XEY12</formula>
    </cfRule>
  </conditionalFormatting>
  <conditionalFormatting sqref="F11">
    <cfRule type="cellIs" dxfId="200" priority="191" operator="equal">
      <formula>$XEY12</formula>
    </cfRule>
  </conditionalFormatting>
  <conditionalFormatting sqref="E10:F10">
    <cfRule type="cellIs" dxfId="199" priority="261" operator="equal">
      <formula>#REF!</formula>
    </cfRule>
  </conditionalFormatting>
  <conditionalFormatting sqref="F8:F17">
    <cfRule type="cellIs" dxfId="198" priority="190" operator="equal">
      <formula>$XEY10</formula>
    </cfRule>
  </conditionalFormatting>
  <conditionalFormatting sqref="F8:F17">
    <cfRule type="cellIs" dxfId="197" priority="189" operator="equal">
      <formula>$XEY10</formula>
    </cfRule>
  </conditionalFormatting>
  <conditionalFormatting sqref="F8:F17">
    <cfRule type="cellIs" dxfId="196" priority="188" operator="equal">
      <formula>$XEY10</formula>
    </cfRule>
  </conditionalFormatting>
  <conditionalFormatting sqref="F8:F17">
    <cfRule type="cellIs" dxfId="195" priority="187" operator="equal">
      <formula>$XEY10</formula>
    </cfRule>
  </conditionalFormatting>
  <conditionalFormatting sqref="F8:F17">
    <cfRule type="cellIs" dxfId="194" priority="186" operator="equal">
      <formula>$XEY10</formula>
    </cfRule>
  </conditionalFormatting>
  <conditionalFormatting sqref="F8:F17">
    <cfRule type="cellIs" dxfId="193" priority="185" operator="equal">
      <formula>$XEY10</formula>
    </cfRule>
  </conditionalFormatting>
  <conditionalFormatting sqref="F8:F17">
    <cfRule type="cellIs" dxfId="192" priority="184" operator="equal">
      <formula>$XEY10</formula>
    </cfRule>
  </conditionalFormatting>
  <conditionalFormatting sqref="F8:F17">
    <cfRule type="cellIs" dxfId="191" priority="183" operator="equal">
      <formula>$XEY10</formula>
    </cfRule>
  </conditionalFormatting>
  <conditionalFormatting sqref="F8:F17">
    <cfRule type="cellIs" dxfId="190" priority="182" operator="equal">
      <formula>$XEY10</formula>
    </cfRule>
  </conditionalFormatting>
  <conditionalFormatting sqref="F8:F17">
    <cfRule type="cellIs" dxfId="189" priority="181" operator="equal">
      <formula>$XEY10</formula>
    </cfRule>
  </conditionalFormatting>
  <conditionalFormatting sqref="F8:F17">
    <cfRule type="cellIs" dxfId="188" priority="180" operator="equal">
      <formula>$XEY10</formula>
    </cfRule>
  </conditionalFormatting>
  <conditionalFormatting sqref="F8:F17">
    <cfRule type="cellIs" dxfId="187" priority="179" operator="equal">
      <formula>$XEY10</formula>
    </cfRule>
  </conditionalFormatting>
  <conditionalFormatting sqref="F8:F17">
    <cfRule type="cellIs" dxfId="186" priority="178" operator="equal">
      <formula>$XEY10</formula>
    </cfRule>
  </conditionalFormatting>
  <conditionalFormatting sqref="F8:F17">
    <cfRule type="cellIs" dxfId="185" priority="177" operator="equal">
      <formula>$XEY10</formula>
    </cfRule>
  </conditionalFormatting>
  <conditionalFormatting sqref="F8:F17">
    <cfRule type="cellIs" dxfId="184" priority="176" operator="equal">
      <formula>$XEY10</formula>
    </cfRule>
  </conditionalFormatting>
  <conditionalFormatting sqref="F8:F17">
    <cfRule type="cellIs" dxfId="183" priority="175" operator="equal">
      <formula>$XEY10</formula>
    </cfRule>
  </conditionalFormatting>
  <conditionalFormatting sqref="F8:F17">
    <cfRule type="cellIs" dxfId="182" priority="174" operator="equal">
      <formula>$XEY10</formula>
    </cfRule>
  </conditionalFormatting>
  <conditionalFormatting sqref="F8:F17">
    <cfRule type="cellIs" dxfId="181" priority="173" operator="equal">
      <formula>$XEY10</formula>
    </cfRule>
  </conditionalFormatting>
  <conditionalFormatting sqref="E13:E14">
    <cfRule type="cellIs" dxfId="180" priority="172" operator="equal">
      <formula>$XEY15</formula>
    </cfRule>
  </conditionalFormatting>
  <conditionalFormatting sqref="E13:E14">
    <cfRule type="cellIs" dxfId="179" priority="171" operator="equal">
      <formula>$XEY15</formula>
    </cfRule>
  </conditionalFormatting>
  <conditionalFormatting sqref="E13:E14">
    <cfRule type="cellIs" dxfId="178" priority="170" operator="equal">
      <formula>$XEY15</formula>
    </cfRule>
  </conditionalFormatting>
  <conditionalFormatting sqref="E13:E14">
    <cfRule type="cellIs" dxfId="177" priority="169" operator="equal">
      <formula>$XEY15</formula>
    </cfRule>
  </conditionalFormatting>
  <conditionalFormatting sqref="E13:E14">
    <cfRule type="cellIs" dxfId="176" priority="168" operator="equal">
      <formula>$XEY15</formula>
    </cfRule>
  </conditionalFormatting>
  <conditionalFormatting sqref="E13:E14">
    <cfRule type="cellIs" dxfId="175" priority="167" operator="equal">
      <formula>$XEY15</formula>
    </cfRule>
  </conditionalFormatting>
  <conditionalFormatting sqref="E13:E14">
    <cfRule type="cellIs" dxfId="174" priority="166" operator="equal">
      <formula>$XEY15</formula>
    </cfRule>
  </conditionalFormatting>
  <conditionalFormatting sqref="E13:E14">
    <cfRule type="cellIs" dxfId="173" priority="165" operator="equal">
      <formula>$XEY15</formula>
    </cfRule>
  </conditionalFormatting>
  <conditionalFormatting sqref="E13:E14">
    <cfRule type="cellIs" dxfId="172" priority="164" operator="equal">
      <formula>$XEY15</formula>
    </cfRule>
  </conditionalFormatting>
  <conditionalFormatting sqref="E13:E14">
    <cfRule type="cellIs" dxfId="171" priority="163" operator="equal">
      <formula>$XEY15</formula>
    </cfRule>
  </conditionalFormatting>
  <conditionalFormatting sqref="E13:E14">
    <cfRule type="cellIs" dxfId="170" priority="162" operator="equal">
      <formula>$XEY15</formula>
    </cfRule>
  </conditionalFormatting>
  <conditionalFormatting sqref="E13:E14">
    <cfRule type="cellIs" dxfId="169" priority="161" operator="equal">
      <formula>$XEY15</formula>
    </cfRule>
  </conditionalFormatting>
  <conditionalFormatting sqref="E13:E14">
    <cfRule type="cellIs" dxfId="168" priority="160" operator="equal">
      <formula>$XEY15</formula>
    </cfRule>
  </conditionalFormatting>
  <conditionalFormatting sqref="E13:E14">
    <cfRule type="cellIs" dxfId="167" priority="159" operator="equal">
      <formula>$XEY15</formula>
    </cfRule>
  </conditionalFormatting>
  <conditionalFormatting sqref="E13:E14">
    <cfRule type="cellIs" dxfId="166" priority="158" operator="equal">
      <formula>$XEY15</formula>
    </cfRule>
  </conditionalFormatting>
  <conditionalFormatting sqref="E13:E14">
    <cfRule type="cellIs" dxfId="165" priority="157" operator="equal">
      <formula>$XEY15</formula>
    </cfRule>
  </conditionalFormatting>
  <conditionalFormatting sqref="E13:E14">
    <cfRule type="cellIs" dxfId="164" priority="156" operator="equal">
      <formula>$XEY15</formula>
    </cfRule>
  </conditionalFormatting>
  <conditionalFormatting sqref="E13:E14">
    <cfRule type="cellIs" dxfId="163" priority="155" operator="equal">
      <formula>$XEY15</formula>
    </cfRule>
  </conditionalFormatting>
  <conditionalFormatting sqref="F18">
    <cfRule type="cellIs" dxfId="162" priority="153" operator="equal">
      <formula>$XEY20</formula>
    </cfRule>
  </conditionalFormatting>
  <conditionalFormatting sqref="F18">
    <cfRule type="cellIs" dxfId="161" priority="152" operator="equal">
      <formula>$XEY20</formula>
    </cfRule>
  </conditionalFormatting>
  <conditionalFormatting sqref="F18">
    <cfRule type="cellIs" dxfId="160" priority="151" operator="equal">
      <formula>$XEY20</formula>
    </cfRule>
  </conditionalFormatting>
  <conditionalFormatting sqref="F18">
    <cfRule type="cellIs" dxfId="159" priority="150" operator="equal">
      <formula>$XEY20</formula>
    </cfRule>
  </conditionalFormatting>
  <conditionalFormatting sqref="F18">
    <cfRule type="cellIs" dxfId="158" priority="149" operator="equal">
      <formula>$XEY20</formula>
    </cfRule>
  </conditionalFormatting>
  <conditionalFormatting sqref="F18">
    <cfRule type="cellIs" dxfId="157" priority="148" operator="equal">
      <formula>$XEY20</formula>
    </cfRule>
  </conditionalFormatting>
  <conditionalFormatting sqref="F18">
    <cfRule type="cellIs" dxfId="156" priority="147" operator="equal">
      <formula>$XEY20</formula>
    </cfRule>
  </conditionalFormatting>
  <conditionalFormatting sqref="F18">
    <cfRule type="cellIs" dxfId="155" priority="146" operator="equal">
      <formula>$XEY20</formula>
    </cfRule>
  </conditionalFormatting>
  <conditionalFormatting sqref="F18">
    <cfRule type="cellIs" dxfId="154" priority="145" operator="equal">
      <formula>$XEY20</formula>
    </cfRule>
  </conditionalFormatting>
  <conditionalFormatting sqref="F18">
    <cfRule type="cellIs" dxfId="153" priority="144" operator="equal">
      <formula>$XEY20</formula>
    </cfRule>
  </conditionalFormatting>
  <conditionalFormatting sqref="F18">
    <cfRule type="cellIs" dxfId="152" priority="143" operator="equal">
      <formula>$XEY20</formula>
    </cfRule>
  </conditionalFormatting>
  <conditionalFormatting sqref="F18">
    <cfRule type="cellIs" dxfId="151" priority="142" operator="equal">
      <formula>$XEY20</formula>
    </cfRule>
  </conditionalFormatting>
  <conditionalFormatting sqref="F18">
    <cfRule type="cellIs" dxfId="150" priority="141" operator="equal">
      <formula>$XEY20</formula>
    </cfRule>
  </conditionalFormatting>
  <conditionalFormatting sqref="F18">
    <cfRule type="cellIs" dxfId="149" priority="140" operator="equal">
      <formula>$XEY20</formula>
    </cfRule>
  </conditionalFormatting>
  <conditionalFormatting sqref="F18">
    <cfRule type="cellIs" dxfId="148" priority="139" operator="equal">
      <formula>$XEY20</formula>
    </cfRule>
  </conditionalFormatting>
  <conditionalFormatting sqref="F18">
    <cfRule type="cellIs" dxfId="147" priority="138" operator="equal">
      <formula>$XEY20</formula>
    </cfRule>
  </conditionalFormatting>
  <conditionalFormatting sqref="F18">
    <cfRule type="cellIs" dxfId="146" priority="137" operator="equal">
      <formula>$XEY20</formula>
    </cfRule>
  </conditionalFormatting>
  <conditionalFormatting sqref="F18">
    <cfRule type="cellIs" dxfId="145" priority="136" operator="equal">
      <formula>$XEY20</formula>
    </cfRule>
  </conditionalFormatting>
  <conditionalFormatting sqref="E7">
    <cfRule type="cellIs" dxfId="144" priority="135" operator="equal">
      <formula>$XEY9</formula>
    </cfRule>
  </conditionalFormatting>
  <conditionalFormatting sqref="E6:F6">
    <cfRule type="cellIs" dxfId="143" priority="134" operator="equal">
      <formula>$XEY8</formula>
    </cfRule>
  </conditionalFormatting>
  <conditionalFormatting sqref="E6:F6">
    <cfRule type="cellIs" dxfId="142" priority="133" operator="equal">
      <formula>$XEY8</formula>
    </cfRule>
  </conditionalFormatting>
  <conditionalFormatting sqref="E6:F6">
    <cfRule type="cellIs" dxfId="141" priority="132" operator="equal">
      <formula>$XEY8</formula>
    </cfRule>
  </conditionalFormatting>
  <conditionalFormatting sqref="E6:F6">
    <cfRule type="cellIs" dxfId="140" priority="131" operator="equal">
      <formula>$XEY8</formula>
    </cfRule>
  </conditionalFormatting>
  <conditionalFormatting sqref="E6:F6">
    <cfRule type="cellIs" dxfId="139" priority="130" operator="equal">
      <formula>$XEY8</formula>
    </cfRule>
  </conditionalFormatting>
  <conditionalFormatting sqref="E6:F6">
    <cfRule type="cellIs" dxfId="138" priority="129" operator="equal">
      <formula>$XEY8</formula>
    </cfRule>
  </conditionalFormatting>
  <conditionalFormatting sqref="E6:F6">
    <cfRule type="cellIs" dxfId="137" priority="128" operator="equal">
      <formula>$XEY8</formula>
    </cfRule>
  </conditionalFormatting>
  <conditionalFormatting sqref="E6:F6">
    <cfRule type="cellIs" dxfId="136" priority="127" operator="equal">
      <formula>$XEY8</formula>
    </cfRule>
  </conditionalFormatting>
  <conditionalFormatting sqref="E6:F6">
    <cfRule type="cellIs" dxfId="135" priority="126" operator="equal">
      <formula>$XEY8</formula>
    </cfRule>
  </conditionalFormatting>
  <conditionalFormatting sqref="E6:F6">
    <cfRule type="cellIs" dxfId="134" priority="125" operator="equal">
      <formula>$XEY8</formula>
    </cfRule>
  </conditionalFormatting>
  <conditionalFormatting sqref="E6:F6">
    <cfRule type="cellIs" dxfId="133" priority="124" operator="equal">
      <formula>$XEY8</formula>
    </cfRule>
  </conditionalFormatting>
  <conditionalFormatting sqref="E6:F6">
    <cfRule type="cellIs" dxfId="132" priority="123" operator="equal">
      <formula>$XEY8</formula>
    </cfRule>
  </conditionalFormatting>
  <conditionalFormatting sqref="C6">
    <cfRule type="expression" dxfId="131" priority="121">
      <formula>OR($XFA6=0)</formula>
    </cfRule>
    <cfRule type="cellIs" dxfId="130" priority="122" operator="equal">
      <formula>$XFB6</formula>
    </cfRule>
  </conditionalFormatting>
  <conditionalFormatting sqref="D6">
    <cfRule type="cellIs" dxfId="129" priority="120" operator="equal">
      <formula>$XEX6</formula>
    </cfRule>
  </conditionalFormatting>
  <conditionalFormatting sqref="B6">
    <cfRule type="cellIs" dxfId="128" priority="119" operator="equal">
      <formula>$XEU6</formula>
    </cfRule>
  </conditionalFormatting>
  <conditionalFormatting sqref="C6">
    <cfRule type="expression" dxfId="127" priority="117">
      <formula>OR($XFA6=0)</formula>
    </cfRule>
    <cfRule type="cellIs" dxfId="126" priority="118" operator="equal">
      <formula>$XFB6</formula>
    </cfRule>
  </conditionalFormatting>
  <conditionalFormatting sqref="D6">
    <cfRule type="cellIs" dxfId="125" priority="116" operator="equal">
      <formula>$XEX6</formula>
    </cfRule>
  </conditionalFormatting>
  <conditionalFormatting sqref="B6">
    <cfRule type="cellIs" dxfId="124" priority="115" operator="equal">
      <formula>$XEU6</formula>
    </cfRule>
  </conditionalFormatting>
  <conditionalFormatting sqref="C6">
    <cfRule type="expression" dxfId="123" priority="113">
      <formula>OR($XFA6=0)</formula>
    </cfRule>
    <cfRule type="cellIs" dxfId="122" priority="114" operator="equal">
      <formula>$XFB6</formula>
    </cfRule>
  </conditionalFormatting>
  <conditionalFormatting sqref="D6">
    <cfRule type="cellIs" dxfId="121" priority="112" operator="equal">
      <formula>$XEX6</formula>
    </cfRule>
  </conditionalFormatting>
  <conditionalFormatting sqref="B6">
    <cfRule type="cellIs" dxfId="120" priority="111" operator="equal">
      <formula>$XEU6</formula>
    </cfRule>
  </conditionalFormatting>
  <conditionalFormatting sqref="C6">
    <cfRule type="expression" dxfId="119" priority="109">
      <formula>OR($XFA6=0)</formula>
    </cfRule>
    <cfRule type="cellIs" dxfId="118" priority="110" operator="equal">
      <formula>$XFB6</formula>
    </cfRule>
  </conditionalFormatting>
  <conditionalFormatting sqref="D6">
    <cfRule type="cellIs" dxfId="117" priority="108" operator="equal">
      <formula>$XEX6</formula>
    </cfRule>
  </conditionalFormatting>
  <conditionalFormatting sqref="B6">
    <cfRule type="cellIs" dxfId="116" priority="107" operator="equal">
      <formula>$XEU6</formula>
    </cfRule>
  </conditionalFormatting>
  <conditionalFormatting sqref="C6">
    <cfRule type="expression" dxfId="115" priority="105">
      <formula>OR($XFA6=0)</formula>
    </cfRule>
    <cfRule type="cellIs" dxfId="114" priority="106" operator="equal">
      <formula>$XFB6</formula>
    </cfRule>
  </conditionalFormatting>
  <conditionalFormatting sqref="D6">
    <cfRule type="cellIs" dxfId="113" priority="104" operator="equal">
      <formula>$XEX6</formula>
    </cfRule>
  </conditionalFormatting>
  <conditionalFormatting sqref="B6">
    <cfRule type="cellIs" dxfId="112" priority="103" operator="equal">
      <formula>$XEU6</formula>
    </cfRule>
  </conditionalFormatting>
  <conditionalFormatting sqref="C6">
    <cfRule type="expression" dxfId="111" priority="101">
      <formula>OR($XFA6=0)</formula>
    </cfRule>
    <cfRule type="cellIs" dxfId="110" priority="102" operator="equal">
      <formula>$XFB6</formula>
    </cfRule>
  </conditionalFormatting>
  <conditionalFormatting sqref="D6">
    <cfRule type="cellIs" dxfId="109" priority="100" operator="equal">
      <formula>$XEX6</formula>
    </cfRule>
  </conditionalFormatting>
  <conditionalFormatting sqref="B6">
    <cfRule type="cellIs" dxfId="108" priority="99" operator="equal">
      <formula>$XEU6</formula>
    </cfRule>
  </conditionalFormatting>
  <conditionalFormatting sqref="G6">
    <cfRule type="cellIs" dxfId="107" priority="98" operator="equal">
      <formula>$XFD6</formula>
    </cfRule>
  </conditionalFormatting>
  <conditionalFormatting sqref="E6:F6">
    <cfRule type="cellIs" dxfId="106" priority="97" operator="equal">
      <formula>$XEY8</formula>
    </cfRule>
  </conditionalFormatting>
  <conditionalFormatting sqref="E6:F6">
    <cfRule type="cellIs" dxfId="105" priority="96" operator="equal">
      <formula>$XEY8</formula>
    </cfRule>
  </conditionalFormatting>
  <conditionalFormatting sqref="E6:F6">
    <cfRule type="cellIs" dxfId="104" priority="95" operator="equal">
      <formula>$XEY8</formula>
    </cfRule>
  </conditionalFormatting>
  <conditionalFormatting sqref="E6:F6">
    <cfRule type="cellIs" dxfId="103" priority="94" operator="equal">
      <formula>$XEY8</formula>
    </cfRule>
  </conditionalFormatting>
  <conditionalFormatting sqref="E6:F6">
    <cfRule type="cellIs" dxfId="102" priority="93" operator="equal">
      <formula>$XEY8</formula>
    </cfRule>
  </conditionalFormatting>
  <conditionalFormatting sqref="E6:F6">
    <cfRule type="cellIs" dxfId="101" priority="92" operator="equal">
      <formula>$XEY8</formula>
    </cfRule>
  </conditionalFormatting>
  <conditionalFormatting sqref="E6:F6">
    <cfRule type="cellIs" dxfId="100" priority="91" operator="equal">
      <formula>$XEY8</formula>
    </cfRule>
  </conditionalFormatting>
  <conditionalFormatting sqref="E6:F6">
    <cfRule type="cellIs" dxfId="99" priority="90" operator="equal">
      <formula>$XEY8</formula>
    </cfRule>
  </conditionalFormatting>
  <conditionalFormatting sqref="E6:F6">
    <cfRule type="cellIs" dxfId="98" priority="89" operator="equal">
      <formula>$XEY8</formula>
    </cfRule>
  </conditionalFormatting>
  <conditionalFormatting sqref="E6:F6">
    <cfRule type="cellIs" dxfId="97" priority="88" operator="equal">
      <formula>$XEY8</formula>
    </cfRule>
  </conditionalFormatting>
  <conditionalFormatting sqref="E6:F6">
    <cfRule type="cellIs" dxfId="96" priority="87" operator="equal">
      <formula>$XEY8</formula>
    </cfRule>
  </conditionalFormatting>
  <conditionalFormatting sqref="E6:F6">
    <cfRule type="cellIs" dxfId="95" priority="86" operator="equal">
      <formula>$XEY8</formula>
    </cfRule>
  </conditionalFormatting>
  <conditionalFormatting sqref="E6:F6">
    <cfRule type="cellIs" dxfId="94" priority="85" operator="equal">
      <formula>$XEY8</formula>
    </cfRule>
  </conditionalFormatting>
  <conditionalFormatting sqref="E6:F6">
    <cfRule type="cellIs" dxfId="93" priority="84" operator="equal">
      <formula>$XEY8</formula>
    </cfRule>
  </conditionalFormatting>
  <conditionalFormatting sqref="E6:F6">
    <cfRule type="cellIs" dxfId="92" priority="83" operator="equal">
      <formula>$XEY8</formula>
    </cfRule>
  </conditionalFormatting>
  <conditionalFormatting sqref="F7">
    <cfRule type="cellIs" dxfId="91" priority="82" operator="equal">
      <formula>$XEY9</formula>
    </cfRule>
  </conditionalFormatting>
  <conditionalFormatting sqref="F7">
    <cfRule type="cellIs" dxfId="90" priority="81" operator="equal">
      <formula>$XEY9</formula>
    </cfRule>
  </conditionalFormatting>
  <conditionalFormatting sqref="F7">
    <cfRule type="cellIs" dxfId="89" priority="80" operator="equal">
      <formula>$XEY9</formula>
    </cfRule>
  </conditionalFormatting>
  <conditionalFormatting sqref="F7">
    <cfRule type="cellIs" dxfId="88" priority="79" operator="equal">
      <formula>$XEY9</formula>
    </cfRule>
  </conditionalFormatting>
  <conditionalFormatting sqref="F7">
    <cfRule type="cellIs" dxfId="87" priority="78" operator="equal">
      <formula>$XEY9</formula>
    </cfRule>
  </conditionalFormatting>
  <conditionalFormatting sqref="F7">
    <cfRule type="cellIs" dxfId="86" priority="77" operator="equal">
      <formula>$XEY9</formula>
    </cfRule>
  </conditionalFormatting>
  <conditionalFormatting sqref="F7">
    <cfRule type="cellIs" dxfId="85" priority="76" operator="equal">
      <formula>$XEY9</formula>
    </cfRule>
  </conditionalFormatting>
  <conditionalFormatting sqref="F7">
    <cfRule type="cellIs" dxfId="84" priority="75" operator="equal">
      <formula>$XEY9</formula>
    </cfRule>
  </conditionalFormatting>
  <conditionalFormatting sqref="F7">
    <cfRule type="cellIs" dxfId="83" priority="74" operator="equal">
      <formula>$XEY9</formula>
    </cfRule>
  </conditionalFormatting>
  <conditionalFormatting sqref="F7">
    <cfRule type="cellIs" dxfId="82" priority="73" operator="equal">
      <formula>$XEY9</formula>
    </cfRule>
  </conditionalFormatting>
  <conditionalFormatting sqref="F7">
    <cfRule type="cellIs" dxfId="81" priority="72" operator="equal">
      <formula>$XEY9</formula>
    </cfRule>
  </conditionalFormatting>
  <conditionalFormatting sqref="F7">
    <cfRule type="cellIs" dxfId="80" priority="71" operator="equal">
      <formula>$XEY9</formula>
    </cfRule>
  </conditionalFormatting>
  <conditionalFormatting sqref="F7">
    <cfRule type="cellIs" dxfId="79" priority="70" operator="equal">
      <formula>$XEY9</formula>
    </cfRule>
  </conditionalFormatting>
  <conditionalFormatting sqref="F7">
    <cfRule type="cellIs" dxfId="78" priority="69" operator="equal">
      <formula>$XEY9</formula>
    </cfRule>
  </conditionalFormatting>
  <conditionalFormatting sqref="F7">
    <cfRule type="cellIs" dxfId="77" priority="68" operator="equal">
      <formula>$XEY9</formula>
    </cfRule>
  </conditionalFormatting>
  <conditionalFormatting sqref="F7">
    <cfRule type="cellIs" dxfId="76" priority="67" operator="equal">
      <formula>$XEY9</formula>
    </cfRule>
  </conditionalFormatting>
  <conditionalFormatting sqref="F7">
    <cfRule type="cellIs" dxfId="75" priority="66" operator="equal">
      <formula>$XEY9</formula>
    </cfRule>
  </conditionalFormatting>
  <conditionalFormatting sqref="F7">
    <cfRule type="cellIs" dxfId="74" priority="65" operator="equal">
      <formula>$XEY9</formula>
    </cfRule>
  </conditionalFormatting>
  <conditionalFormatting sqref="C12">
    <cfRule type="expression" dxfId="73" priority="63">
      <formula>OR($XFA12=0)</formula>
    </cfRule>
    <cfRule type="cellIs" dxfId="72" priority="64" operator="equal">
      <formula>$XFB12</formula>
    </cfRule>
  </conditionalFormatting>
  <conditionalFormatting sqref="D12">
    <cfRule type="cellIs" dxfId="71" priority="62" operator="equal">
      <formula>$XEX12</formula>
    </cfRule>
  </conditionalFormatting>
  <conditionalFormatting sqref="B12">
    <cfRule type="cellIs" dxfId="70" priority="61" operator="equal">
      <formula>$XEU12</formula>
    </cfRule>
  </conditionalFormatting>
  <conditionalFormatting sqref="C12">
    <cfRule type="expression" dxfId="69" priority="59">
      <formula>OR($XFA12=0)</formula>
    </cfRule>
    <cfRule type="cellIs" dxfId="68" priority="60" operator="equal">
      <formula>$XFB12</formula>
    </cfRule>
  </conditionalFormatting>
  <conditionalFormatting sqref="D12">
    <cfRule type="cellIs" dxfId="67" priority="58" operator="equal">
      <formula>$XEX12</formula>
    </cfRule>
  </conditionalFormatting>
  <conditionalFormatting sqref="B12">
    <cfRule type="cellIs" dxfId="66" priority="57" operator="equal">
      <formula>$XEU12</formula>
    </cfRule>
  </conditionalFormatting>
  <conditionalFormatting sqref="C12">
    <cfRule type="expression" dxfId="65" priority="55">
      <formula>OR($XFA12=0)</formula>
    </cfRule>
    <cfRule type="cellIs" dxfId="64" priority="56" operator="equal">
      <formula>$XFB12</formula>
    </cfRule>
  </conditionalFormatting>
  <conditionalFormatting sqref="D12">
    <cfRule type="cellIs" dxfId="63" priority="54" operator="equal">
      <formula>$XEX12</formula>
    </cfRule>
  </conditionalFormatting>
  <conditionalFormatting sqref="B12">
    <cfRule type="cellIs" dxfId="62" priority="53" operator="equal">
      <formula>$XEU12</formula>
    </cfRule>
  </conditionalFormatting>
  <conditionalFormatting sqref="G12">
    <cfRule type="cellIs" dxfId="61" priority="52" operator="equal">
      <formula>$XFD12</formula>
    </cfRule>
  </conditionalFormatting>
  <conditionalFormatting sqref="C10">
    <cfRule type="expression" dxfId="60" priority="50">
      <formula>OR($XFA10=0)</formula>
    </cfRule>
    <cfRule type="cellIs" dxfId="59" priority="51" operator="equal">
      <formula>$XFB10</formula>
    </cfRule>
  </conditionalFormatting>
  <conditionalFormatting sqref="D10">
    <cfRule type="cellIs" dxfId="58" priority="49" operator="equal">
      <formula>$XEX10</formula>
    </cfRule>
  </conditionalFormatting>
  <conditionalFormatting sqref="B10">
    <cfRule type="cellIs" dxfId="57" priority="48" operator="equal">
      <formula>$XEU10</formula>
    </cfRule>
  </conditionalFormatting>
  <conditionalFormatting sqref="G10">
    <cfRule type="cellIs" dxfId="56" priority="47" operator="equal">
      <formula>$XFD10</formula>
    </cfRule>
  </conditionalFormatting>
  <conditionalFormatting sqref="C9">
    <cfRule type="expression" dxfId="55" priority="45">
      <formula>OR($XFA9=0)</formula>
    </cfRule>
    <cfRule type="cellIs" dxfId="54" priority="46" operator="equal">
      <formula>$XFB9</formula>
    </cfRule>
  </conditionalFormatting>
  <conditionalFormatting sqref="D9">
    <cfRule type="cellIs" dxfId="53" priority="44" operator="equal">
      <formula>$XEX9</formula>
    </cfRule>
  </conditionalFormatting>
  <conditionalFormatting sqref="B9">
    <cfRule type="cellIs" dxfId="52" priority="43" operator="equal">
      <formula>$XEU9</formula>
    </cfRule>
  </conditionalFormatting>
  <conditionalFormatting sqref="G9">
    <cfRule type="cellIs" dxfId="51" priority="42" operator="equal">
      <formula>$XFD9</formula>
    </cfRule>
  </conditionalFormatting>
  <conditionalFormatting sqref="C10">
    <cfRule type="expression" dxfId="50" priority="40">
      <formula>OR($XFA10=0)</formula>
    </cfRule>
    <cfRule type="cellIs" dxfId="49" priority="41" operator="equal">
      <formula>$XFB10</formula>
    </cfRule>
  </conditionalFormatting>
  <conditionalFormatting sqref="D10">
    <cfRule type="cellIs" dxfId="48" priority="39" operator="equal">
      <formula>$XEX10</formula>
    </cfRule>
  </conditionalFormatting>
  <conditionalFormatting sqref="B10">
    <cfRule type="cellIs" dxfId="47" priority="38" operator="equal">
      <formula>$XEU10</formula>
    </cfRule>
  </conditionalFormatting>
  <conditionalFormatting sqref="G10">
    <cfRule type="cellIs" dxfId="46" priority="37" operator="equal">
      <formula>$XFD10</formula>
    </cfRule>
  </conditionalFormatting>
  <conditionalFormatting sqref="E9:E10">
    <cfRule type="cellIs" dxfId="45" priority="36" operator="equal">
      <formula>$XEY11</formula>
    </cfRule>
  </conditionalFormatting>
  <conditionalFormatting sqref="E9:E10">
    <cfRule type="cellIs" dxfId="44" priority="35" operator="equal">
      <formula>$XEY11</formula>
    </cfRule>
  </conditionalFormatting>
  <conditionalFormatting sqref="E9:E10">
    <cfRule type="cellIs" dxfId="43" priority="34" operator="equal">
      <formula>$XEY11</formula>
    </cfRule>
  </conditionalFormatting>
  <conditionalFormatting sqref="E9:E10">
    <cfRule type="cellIs" dxfId="42" priority="33" operator="equal">
      <formula>$XEY11</formula>
    </cfRule>
  </conditionalFormatting>
  <conditionalFormatting sqref="E9:E10">
    <cfRule type="cellIs" dxfId="41" priority="32" operator="equal">
      <formula>$XEY11</formula>
    </cfRule>
  </conditionalFormatting>
  <conditionalFormatting sqref="E9:E10">
    <cfRule type="cellIs" dxfId="40" priority="31" operator="equal">
      <formula>$XEY11</formula>
    </cfRule>
  </conditionalFormatting>
  <conditionalFormatting sqref="E9:E10">
    <cfRule type="cellIs" dxfId="39" priority="30" operator="equal">
      <formula>$XEY11</formula>
    </cfRule>
  </conditionalFormatting>
  <conditionalFormatting sqref="E9:E10">
    <cfRule type="cellIs" dxfId="38" priority="29" operator="equal">
      <formula>$XEY11</formula>
    </cfRule>
  </conditionalFormatting>
  <conditionalFormatting sqref="E9:E10">
    <cfRule type="cellIs" dxfId="37" priority="28" operator="equal">
      <formula>$XEY11</formula>
    </cfRule>
  </conditionalFormatting>
  <conditionalFormatting sqref="E9:E10">
    <cfRule type="cellIs" dxfId="36" priority="27" operator="equal">
      <formula>$XEY11</formula>
    </cfRule>
  </conditionalFormatting>
  <conditionalFormatting sqref="E9:E10">
    <cfRule type="cellIs" dxfId="35" priority="26" operator="equal">
      <formula>$XEY11</formula>
    </cfRule>
  </conditionalFormatting>
  <conditionalFormatting sqref="E9:E10">
    <cfRule type="cellIs" dxfId="34" priority="25" operator="equal">
      <formula>$XEY11</formula>
    </cfRule>
  </conditionalFormatting>
  <conditionalFormatting sqref="E9:E10">
    <cfRule type="cellIs" dxfId="33" priority="24" operator="equal">
      <formula>$XEY11</formula>
    </cfRule>
  </conditionalFormatting>
  <conditionalFormatting sqref="E9:E10">
    <cfRule type="cellIs" dxfId="32" priority="23" operator="equal">
      <formula>$XEY11</formula>
    </cfRule>
  </conditionalFormatting>
  <conditionalFormatting sqref="E9:E10">
    <cfRule type="cellIs" dxfId="31" priority="22" operator="equal">
      <formula>$XEY11</formula>
    </cfRule>
  </conditionalFormatting>
  <conditionalFormatting sqref="E9:E10">
    <cfRule type="cellIs" dxfId="30" priority="21" operator="equal">
      <formula>$XEY11</formula>
    </cfRule>
  </conditionalFormatting>
  <conditionalFormatting sqref="E9:E10">
    <cfRule type="cellIs" dxfId="29" priority="20" operator="equal">
      <formula>$XEY11</formula>
    </cfRule>
  </conditionalFormatting>
  <conditionalFormatting sqref="E9:E10">
    <cfRule type="cellIs" dxfId="28" priority="19" operator="equal">
      <formula>$XEY11</formula>
    </cfRule>
  </conditionalFormatting>
  <conditionalFormatting sqref="F14">
    <cfRule type="cellIs" dxfId="27" priority="18" operator="equal">
      <formula>$XEY16</formula>
    </cfRule>
  </conditionalFormatting>
  <conditionalFormatting sqref="F14">
    <cfRule type="cellIs" dxfId="26" priority="17" operator="equal">
      <formula>$XEY16</formula>
    </cfRule>
  </conditionalFormatting>
  <conditionalFormatting sqref="F14">
    <cfRule type="cellIs" dxfId="25" priority="16" operator="equal">
      <formula>$XEY16</formula>
    </cfRule>
  </conditionalFormatting>
  <conditionalFormatting sqref="F14">
    <cfRule type="cellIs" dxfId="24" priority="15" operator="equal">
      <formula>$XEY16</formula>
    </cfRule>
  </conditionalFormatting>
  <conditionalFormatting sqref="F14">
    <cfRule type="cellIs" dxfId="23" priority="14" operator="equal">
      <formula>$XEY16</formula>
    </cfRule>
  </conditionalFormatting>
  <conditionalFormatting sqref="F14">
    <cfRule type="cellIs" dxfId="22" priority="13" operator="equal">
      <formula>$XEY16</formula>
    </cfRule>
  </conditionalFormatting>
  <conditionalFormatting sqref="F14">
    <cfRule type="cellIs" dxfId="21" priority="12" operator="equal">
      <formula>$XEY16</formula>
    </cfRule>
  </conditionalFormatting>
  <conditionalFormatting sqref="F14">
    <cfRule type="cellIs" dxfId="20" priority="11" operator="equal">
      <formula>$XEY16</formula>
    </cfRule>
  </conditionalFormatting>
  <conditionalFormatting sqref="F14">
    <cfRule type="cellIs" dxfId="19" priority="10" operator="equal">
      <formula>$XEY16</formula>
    </cfRule>
  </conditionalFormatting>
  <conditionalFormatting sqref="F14">
    <cfRule type="cellIs" dxfId="18" priority="9" operator="equal">
      <formula>$XEY16</formula>
    </cfRule>
  </conditionalFormatting>
  <conditionalFormatting sqref="F14">
    <cfRule type="cellIs" dxfId="17" priority="8" operator="equal">
      <formula>$XEY16</formula>
    </cfRule>
  </conditionalFormatting>
  <conditionalFormatting sqref="F14">
    <cfRule type="cellIs" dxfId="16" priority="7" operator="equal">
      <formula>$XEY16</formula>
    </cfRule>
  </conditionalFormatting>
  <conditionalFormatting sqref="F14">
    <cfRule type="cellIs" dxfId="15" priority="6" operator="equal">
      <formula>$XEY16</formula>
    </cfRule>
  </conditionalFormatting>
  <conditionalFormatting sqref="F14">
    <cfRule type="cellIs" dxfId="14" priority="5" operator="equal">
      <formula>$XEY16</formula>
    </cfRule>
  </conditionalFormatting>
  <conditionalFormatting sqref="F14">
    <cfRule type="cellIs" dxfId="13" priority="4" operator="equal">
      <formula>$XEY16</formula>
    </cfRule>
  </conditionalFormatting>
  <conditionalFormatting sqref="F14">
    <cfRule type="cellIs" dxfId="12" priority="3" operator="equal">
      <formula>$XEY16</formula>
    </cfRule>
  </conditionalFormatting>
  <conditionalFormatting sqref="F14">
    <cfRule type="cellIs" dxfId="11" priority="2" operator="equal">
      <formula>$XEY16</formula>
    </cfRule>
  </conditionalFormatting>
  <conditionalFormatting sqref="F14">
    <cfRule type="cellIs" dxfId="10" priority="1" operator="equal">
      <formula>$XEY16</formula>
    </cfRule>
  </conditionalFormatting>
  <dataValidations count="4">
    <dataValidation type="list" allowBlank="1" showDropDown="1" showInputMessage="1" showErrorMessage="1" sqref="G2" xr:uid="{C9157F07-B462-4FA0-ABA3-4D2964E5A5E9}">
      <formula1>$G$2</formula1>
    </dataValidation>
    <dataValidation allowBlank="1" showDropDown="1" showInputMessage="1" showErrorMessage="1" sqref="C2:F2" xr:uid="{3458CC16-4AB0-4F5F-9A32-E3D6D3CF6CBA}"/>
    <dataValidation type="list" allowBlank="1" showInputMessage="1" showErrorMessage="1" sqref="C4:C202" xr:uid="{EF2197A9-19CF-4F81-8CA6-3186CC5A2815}">
      <formula1>INDIRECT(B4)</formula1>
    </dataValidation>
    <dataValidation type="list" allowBlank="1" showInputMessage="1" showErrorMessage="1" sqref="B4:B202" xr:uid="{AD45711B-E3DE-4230-95B4-34854A0A6670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date" allowBlank="1" showInputMessage="1" showErrorMessage="1" xr:uid="{BDE16D40-0E17-4B9C-9A80-58D090E2CE64}">
          <x14:formula1>
            <xm:f>Lookups!AL24</xm:f>
          </x14:formula1>
          <x14:formula2>
            <xm:f>Lookups!AM24</xm:f>
          </x14:formula2>
          <xm:sqref>E25</xm:sqref>
        </x14:dataValidation>
        <x14:dataValidation type="date" allowBlank="1" showInputMessage="1" showErrorMessage="1" xr:uid="{1DE9A67F-9B62-4457-8E64-70E179F5B8D5}">
          <x14:formula1>
            <xm:f>Lookups!AL24</xm:f>
          </x14:formula1>
          <x14:formula2>
            <xm:f>Lookups!AM24</xm:f>
          </x14:formula2>
          <xm:sqref>E26:E202</xm:sqref>
        </x14:dataValidation>
        <x14:dataValidation type="date" allowBlank="1" showInputMessage="1" showErrorMessage="1" xr:uid="{61E5DFD3-F99B-46FE-A9E0-3FACBD3B25BB}">
          <x14:formula1>
            <xm:f>Lookups!AL24</xm:f>
          </x14:formula1>
          <x14:formula2>
            <xm:f>Lookups!AM24</xm:f>
          </x14:formula2>
          <xm:sqref>F25</xm:sqref>
        </x14:dataValidation>
        <x14:dataValidation type="date" allowBlank="1" showInputMessage="1" showErrorMessage="1" xr:uid="{0D7B43D9-2F24-4F6F-8AAC-E263E8470CF6}">
          <x14:formula1>
            <xm:f>Lookups!AL24</xm:f>
          </x14:formula1>
          <x14:formula2>
            <xm:f>Lookups!AM24</xm:f>
          </x14:formula2>
          <xm:sqref>F26:F202</xm:sqref>
        </x14:dataValidation>
        <x14:dataValidation type="list" allowBlank="1" showInputMessage="1" showErrorMessage="1" xr:uid="{97960503-7024-4038-8C44-687FE4A21C71}">
          <x14:formula1>
            <xm:f>Lookups!$A$2:$A$10</xm:f>
          </x14:formula1>
          <xm:sqref>D4:D202</xm:sqref>
        </x14:dataValidation>
        <x14:dataValidation type="date" allowBlank="1" showInputMessage="1" showErrorMessage="1" xr:uid="{ED70783D-D619-4CF9-848B-F2C6C0919E80}">
          <x14:formula1>
            <xm:f>Lookups!AL4</xm:f>
          </x14:formula1>
          <x14:formula2>
            <xm:f>Lookups!AM4</xm:f>
          </x14:formula2>
          <xm:sqref>E4:E20 F5:F20</xm:sqref>
        </x14:dataValidation>
        <x14:dataValidation type="date" allowBlank="1" showInputMessage="1" showErrorMessage="1" xr:uid="{E44863C1-C77D-45AC-808C-F24A1151E8BA}">
          <x14:formula1>
            <xm:f>Lookups!AL22</xm:f>
          </x14:formula1>
          <x14:formula2>
            <xm:f>Lookups!AM22</xm:f>
          </x14:formula2>
          <xm:sqref>E21:F24</xm:sqref>
        </x14:dataValidation>
        <x14:dataValidation type="date" allowBlank="1" showInputMessage="1" showErrorMessage="1" xr:uid="{52943B96-B519-45EF-A739-36A65CAC5CD5}">
          <x14:formula1>
            <xm:f>Lookups!AL4</xm:f>
          </x14:formula1>
          <x14:formula2>
            <xm:f>Lookups!AM4</xm:f>
          </x14:formula2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D8" sqref="D8"/>
    </sheetView>
  </sheetViews>
  <sheetFormatPr defaultRowHeight="14.45"/>
  <cols>
    <col min="1" max="1" width="26.7109375" customWidth="1"/>
    <col min="2" max="2" width="0.85546875" customWidth="1"/>
    <col min="3" max="3" width="1.140625" customWidth="1"/>
    <col min="4" max="4" width="8.7109375" customWidth="1"/>
    <col min="5" max="5" width="1" customWidth="1"/>
    <col min="6" max="6" width="18.85546875" bestFit="1" customWidth="1"/>
    <col min="7" max="7" width="1.28515625" customWidth="1"/>
    <col min="8" max="8" width="10.5703125" style="1" bestFit="1" customWidth="1"/>
    <col min="9" max="9" width="1.7109375" style="1" customWidth="1"/>
    <col min="10" max="10" width="17.28515625" style="1" bestFit="1" customWidth="1"/>
    <col min="11" max="11" width="1.42578125" style="1" customWidth="1"/>
    <col min="12" max="12" width="17.28515625" style="1" bestFit="1" customWidth="1"/>
    <col min="13" max="13" width="1" style="1" customWidth="1"/>
    <col min="14" max="14" width="15.85546875" style="1" customWidth="1"/>
    <col min="15" max="15" width="0.5703125" style="1" customWidth="1"/>
    <col min="16" max="16" width="10.42578125" style="1" bestFit="1" customWidth="1"/>
    <col min="17" max="17" width="0.42578125" style="1" customWidth="1"/>
    <col min="18" max="18" width="9.140625" style="1"/>
    <col min="19" max="19" width="0.7109375" style="1" customWidth="1"/>
    <col min="20" max="20" width="15.28515625" style="1" customWidth="1"/>
    <col min="21" max="21" width="1.5703125" style="1" customWidth="1"/>
    <col min="22" max="22" width="12.28515625" style="1" bestFit="1" customWidth="1"/>
    <col min="23" max="23" width="1" style="1" customWidth="1"/>
    <col min="24" max="24" width="10.28515625" style="1" bestFit="1" customWidth="1"/>
    <col min="25" max="25" width="0.5703125" style="1" customWidth="1"/>
    <col min="26" max="26" width="6.140625" style="1" bestFit="1" customWidth="1"/>
    <col min="27" max="27" width="0.42578125" style="1" customWidth="1"/>
    <col min="28" max="28" width="17.140625" style="1" customWidth="1"/>
    <col min="29" max="29" width="1" style="1" customWidth="1"/>
    <col min="30" max="30" width="12.140625" style="1" bestFit="1" customWidth="1"/>
    <col min="31" max="31" width="1.140625" style="1" customWidth="1"/>
    <col min="32" max="32" width="12.140625" style="1" bestFit="1" customWidth="1"/>
    <col min="33" max="33" width="1.140625" style="1" customWidth="1"/>
    <col min="34" max="34" width="10.140625" style="1" customWidth="1"/>
    <col min="35" max="35" width="1.28515625" style="1" customWidth="1"/>
    <col min="36" max="36" width="10.7109375" style="1" bestFit="1" customWidth="1"/>
    <col min="37" max="37" width="1.28515625" style="1" customWidth="1"/>
    <col min="38" max="38" width="10.140625" style="8" customWidth="1"/>
    <col min="39" max="39" width="10.7109375" bestFit="1" customWidth="1"/>
  </cols>
  <sheetData>
    <row r="1" spans="1:39">
      <c r="A1" s="5" t="s">
        <v>40</v>
      </c>
      <c r="D1" s="5" t="s">
        <v>41</v>
      </c>
      <c r="F1" s="5" t="s">
        <v>42</v>
      </c>
      <c r="H1" s="5" t="s">
        <v>43</v>
      </c>
      <c r="J1" s="5" t="s">
        <v>44</v>
      </c>
      <c r="L1" s="5" t="s">
        <v>45</v>
      </c>
      <c r="N1" s="5" t="s">
        <v>46</v>
      </c>
      <c r="P1" s="5" t="s">
        <v>47</v>
      </c>
      <c r="R1" s="5" t="s">
        <v>48</v>
      </c>
      <c r="T1" s="5" t="s">
        <v>49</v>
      </c>
      <c r="V1" s="5" t="s">
        <v>50</v>
      </c>
      <c r="X1" s="5" t="s">
        <v>51</v>
      </c>
      <c r="Z1" s="5" t="s">
        <v>52</v>
      </c>
      <c r="AB1" s="5" t="s">
        <v>53</v>
      </c>
      <c r="AD1" s="5" t="s">
        <v>54</v>
      </c>
      <c r="AE1" s="21"/>
      <c r="AF1" s="5" t="s">
        <v>19</v>
      </c>
      <c r="AH1" s="5" t="s">
        <v>55</v>
      </c>
      <c r="AJ1" s="5" t="s">
        <v>56</v>
      </c>
      <c r="AL1" s="5" t="s">
        <v>5</v>
      </c>
      <c r="AM1" s="5" t="s">
        <v>6</v>
      </c>
    </row>
    <row r="2" spans="1:39">
      <c r="A2" s="2" t="s">
        <v>57</v>
      </c>
      <c r="D2" s="20" t="s">
        <v>42</v>
      </c>
      <c r="F2" s="1" t="s">
        <v>58</v>
      </c>
      <c r="H2" s="1" t="s">
        <v>28</v>
      </c>
      <c r="J2" s="1" t="s">
        <v>59</v>
      </c>
      <c r="L2" s="1" t="s">
        <v>60</v>
      </c>
      <c r="N2" s="1" t="s">
        <v>61</v>
      </c>
      <c r="P2" s="1" t="s">
        <v>62</v>
      </c>
      <c r="R2" s="1" t="s">
        <v>63</v>
      </c>
      <c r="T2" s="1" t="s">
        <v>64</v>
      </c>
      <c r="V2" s="1" t="s">
        <v>65</v>
      </c>
      <c r="X2" s="1" t="s">
        <v>66</v>
      </c>
      <c r="Z2" s="1" t="s">
        <v>67</v>
      </c>
      <c r="AB2" s="1" t="s">
        <v>68</v>
      </c>
      <c r="AD2" s="1" t="s">
        <v>69</v>
      </c>
      <c r="AF2" s="1" t="s">
        <v>70</v>
      </c>
      <c r="AH2" s="1" t="s">
        <v>71</v>
      </c>
      <c r="AJ2" s="1" t="s">
        <v>72</v>
      </c>
      <c r="AL2" s="8">
        <v>42736</v>
      </c>
      <c r="AM2" s="8">
        <v>44196</v>
      </c>
    </row>
    <row r="3" spans="1:39">
      <c r="A3" s="2" t="s">
        <v>73</v>
      </c>
      <c r="D3" s="20" t="s">
        <v>43</v>
      </c>
      <c r="F3" s="1" t="s">
        <v>74</v>
      </c>
      <c r="L3" s="1" t="s">
        <v>75</v>
      </c>
      <c r="N3" s="1" t="s">
        <v>76</v>
      </c>
      <c r="P3" s="1" t="s">
        <v>77</v>
      </c>
      <c r="T3" s="1" t="s">
        <v>78</v>
      </c>
      <c r="V3" s="1" t="s">
        <v>79</v>
      </c>
      <c r="X3" s="1" t="s">
        <v>80</v>
      </c>
      <c r="AB3" s="1" t="s">
        <v>81</v>
      </c>
      <c r="AD3" s="1" t="s">
        <v>82</v>
      </c>
      <c r="AF3" s="1" t="s">
        <v>83</v>
      </c>
      <c r="AH3" s="1" t="s">
        <v>84</v>
      </c>
      <c r="AJ3" s="1" t="s">
        <v>85</v>
      </c>
    </row>
    <row r="4" spans="1:39">
      <c r="A4" s="2" t="s">
        <v>24</v>
      </c>
      <c r="D4" s="20" t="s">
        <v>44</v>
      </c>
      <c r="F4" s="1" t="s">
        <v>86</v>
      </c>
      <c r="L4" s="1" t="s">
        <v>87</v>
      </c>
      <c r="N4" s="1" t="s">
        <v>88</v>
      </c>
      <c r="P4" s="1" t="s">
        <v>89</v>
      </c>
      <c r="T4" s="1" t="s">
        <v>90</v>
      </c>
      <c r="V4" s="1" t="s">
        <v>91</v>
      </c>
      <c r="X4" s="1" t="s">
        <v>92</v>
      </c>
      <c r="AB4" s="1" t="s">
        <v>93</v>
      </c>
      <c r="AD4" s="1" t="s">
        <v>94</v>
      </c>
      <c r="AF4" s="1" t="s">
        <v>95</v>
      </c>
      <c r="AH4" s="1" t="s">
        <v>96</v>
      </c>
      <c r="AJ4" s="1" t="s">
        <v>97</v>
      </c>
    </row>
    <row r="5" spans="1:39">
      <c r="A5" s="2" t="s">
        <v>98</v>
      </c>
      <c r="D5" s="20" t="s">
        <v>45</v>
      </c>
      <c r="F5" s="1" t="s">
        <v>99</v>
      </c>
      <c r="L5" s="1" t="s">
        <v>100</v>
      </c>
      <c r="N5" s="1" t="s">
        <v>101</v>
      </c>
      <c r="P5" s="1" t="s">
        <v>102</v>
      </c>
      <c r="T5" s="1" t="s">
        <v>103</v>
      </c>
      <c r="V5" s="1" t="s">
        <v>104</v>
      </c>
      <c r="X5" s="1" t="s">
        <v>105</v>
      </c>
      <c r="AB5" s="1" t="s">
        <v>106</v>
      </c>
      <c r="AD5" s="1" t="s">
        <v>107</v>
      </c>
      <c r="AF5" s="1" t="s">
        <v>108</v>
      </c>
      <c r="AJ5" s="1" t="s">
        <v>109</v>
      </c>
    </row>
    <row r="6" spans="1:39">
      <c r="A6" s="2" t="s">
        <v>110</v>
      </c>
      <c r="D6" s="20" t="s">
        <v>46</v>
      </c>
      <c r="F6" s="1" t="s">
        <v>111</v>
      </c>
      <c r="L6" s="1" t="s">
        <v>112</v>
      </c>
      <c r="N6" s="1" t="s">
        <v>113</v>
      </c>
      <c r="P6" s="1" t="s">
        <v>114</v>
      </c>
      <c r="T6" s="1" t="s">
        <v>115</v>
      </c>
      <c r="V6" s="1" t="s">
        <v>116</v>
      </c>
      <c r="X6" s="1" t="s">
        <v>117</v>
      </c>
      <c r="AB6" s="1" t="s">
        <v>118</v>
      </c>
      <c r="AD6" s="1" t="s">
        <v>119</v>
      </c>
      <c r="AF6" s="1" t="s">
        <v>120</v>
      </c>
      <c r="AJ6" s="1" t="s">
        <v>121</v>
      </c>
    </row>
    <row r="7" spans="1:39">
      <c r="A7" s="3" t="s">
        <v>122</v>
      </c>
      <c r="D7" s="20" t="s">
        <v>47</v>
      </c>
      <c r="F7" s="1" t="s">
        <v>123</v>
      </c>
      <c r="L7" s="1" t="s">
        <v>124</v>
      </c>
      <c r="N7" s="1" t="s">
        <v>125</v>
      </c>
      <c r="P7" s="1" t="s">
        <v>126</v>
      </c>
      <c r="T7" s="1" t="s">
        <v>127</v>
      </c>
      <c r="V7" s="1" t="s">
        <v>128</v>
      </c>
      <c r="X7" s="1" t="s">
        <v>129</v>
      </c>
      <c r="AB7" s="1" t="s">
        <v>130</v>
      </c>
      <c r="AD7" s="1" t="s">
        <v>131</v>
      </c>
      <c r="AF7" s="1" t="s">
        <v>132</v>
      </c>
      <c r="AJ7" s="1" t="s">
        <v>133</v>
      </c>
    </row>
    <row r="8" spans="1:39">
      <c r="A8" s="2" t="s">
        <v>134</v>
      </c>
      <c r="D8" s="20" t="s">
        <v>48</v>
      </c>
      <c r="F8" s="1" t="s">
        <v>135</v>
      </c>
      <c r="L8" s="1" t="s">
        <v>136</v>
      </c>
      <c r="P8" s="1" t="s">
        <v>137</v>
      </c>
      <c r="T8" s="1" t="s">
        <v>138</v>
      </c>
      <c r="V8" s="1" t="s">
        <v>139</v>
      </c>
      <c r="X8" s="1" t="s">
        <v>140</v>
      </c>
      <c r="AB8" s="1" t="s">
        <v>141</v>
      </c>
      <c r="AD8" s="1" t="s">
        <v>142</v>
      </c>
      <c r="AF8" s="1" t="s">
        <v>143</v>
      </c>
      <c r="AJ8" s="1" t="s">
        <v>144</v>
      </c>
    </row>
    <row r="9" spans="1:39">
      <c r="A9" s="2" t="s">
        <v>21</v>
      </c>
      <c r="D9" s="20" t="s">
        <v>49</v>
      </c>
      <c r="F9" s="1" t="s">
        <v>145</v>
      </c>
      <c r="L9" s="1" t="s">
        <v>146</v>
      </c>
      <c r="P9" s="1" t="s">
        <v>147</v>
      </c>
      <c r="T9" s="1" t="s">
        <v>148</v>
      </c>
      <c r="V9" s="1" t="s">
        <v>149</v>
      </c>
      <c r="X9" s="1" t="s">
        <v>150</v>
      </c>
      <c r="AB9" s="1" t="s">
        <v>151</v>
      </c>
      <c r="AD9" s="1" t="s">
        <v>152</v>
      </c>
      <c r="AF9" s="1" t="s">
        <v>153</v>
      </c>
      <c r="AJ9" s="1" t="s">
        <v>154</v>
      </c>
    </row>
    <row r="10" spans="1:39">
      <c r="A10" s="2" t="s">
        <v>155</v>
      </c>
      <c r="D10" s="20" t="s">
        <v>50</v>
      </c>
      <c r="F10" s="1" t="s">
        <v>156</v>
      </c>
      <c r="L10" s="1" t="s">
        <v>157</v>
      </c>
      <c r="P10" s="1" t="s">
        <v>158</v>
      </c>
      <c r="T10" s="1" t="s">
        <v>159</v>
      </c>
      <c r="V10" s="1" t="s">
        <v>160</v>
      </c>
      <c r="X10" s="1" t="s">
        <v>101</v>
      </c>
      <c r="AB10" s="1" t="s">
        <v>161</v>
      </c>
      <c r="AD10" s="1" t="s">
        <v>162</v>
      </c>
      <c r="AF10" s="1" t="s">
        <v>163</v>
      </c>
      <c r="AJ10" s="1" t="s">
        <v>164</v>
      </c>
    </row>
    <row r="11" spans="1:39">
      <c r="A11" s="1"/>
      <c r="D11" s="20" t="s">
        <v>51</v>
      </c>
      <c r="F11" s="1" t="s">
        <v>165</v>
      </c>
      <c r="L11" s="1" t="s">
        <v>166</v>
      </c>
      <c r="P11" s="1" t="s">
        <v>167</v>
      </c>
      <c r="T11" s="1" t="s">
        <v>168</v>
      </c>
      <c r="V11" s="1" t="s">
        <v>59</v>
      </c>
      <c r="X11" s="1" t="s">
        <v>169</v>
      </c>
      <c r="AD11" s="1" t="s">
        <v>170</v>
      </c>
      <c r="AF11" s="1" t="s">
        <v>171</v>
      </c>
      <c r="AJ11" s="1" t="s">
        <v>172</v>
      </c>
    </row>
    <row r="12" spans="1:39">
      <c r="A12" s="1"/>
      <c r="D12" s="20" t="s">
        <v>52</v>
      </c>
      <c r="F12" s="1" t="s">
        <v>173</v>
      </c>
      <c r="L12" s="1" t="s">
        <v>174</v>
      </c>
      <c r="P12" s="1" t="s">
        <v>175</v>
      </c>
      <c r="T12" s="1" t="s">
        <v>176</v>
      </c>
      <c r="V12" s="1" t="s">
        <v>177</v>
      </c>
      <c r="X12" s="1" t="s">
        <v>178</v>
      </c>
      <c r="AD12" s="1" t="s">
        <v>179</v>
      </c>
      <c r="AF12" s="1" t="s">
        <v>180</v>
      </c>
      <c r="AJ12" s="1" t="s">
        <v>181</v>
      </c>
    </row>
    <row r="13" spans="1:39">
      <c r="A13" s="1"/>
      <c r="D13" s="20" t="s">
        <v>53</v>
      </c>
      <c r="F13" s="1" t="s">
        <v>182</v>
      </c>
      <c r="P13" s="1" t="s">
        <v>183</v>
      </c>
      <c r="T13" s="1" t="s">
        <v>184</v>
      </c>
      <c r="V13" s="1" t="s">
        <v>185</v>
      </c>
      <c r="X13" s="1" t="s">
        <v>186</v>
      </c>
      <c r="AD13" s="1" t="s">
        <v>187</v>
      </c>
      <c r="AF13" s="1" t="s">
        <v>188</v>
      </c>
      <c r="AJ13" s="1" t="s">
        <v>189</v>
      </c>
    </row>
    <row r="14" spans="1:39">
      <c r="D14" s="20" t="s">
        <v>54</v>
      </c>
      <c r="F14" s="1" t="s">
        <v>190</v>
      </c>
      <c r="P14" s="1" t="s">
        <v>191</v>
      </c>
      <c r="T14" s="1" t="s">
        <v>192</v>
      </c>
      <c r="V14" s="1" t="s">
        <v>193</v>
      </c>
      <c r="AF14" s="1" t="s">
        <v>20</v>
      </c>
      <c r="AJ14" s="1" t="s">
        <v>194</v>
      </c>
    </row>
    <row r="15" spans="1:39">
      <c r="D15" s="20" t="s">
        <v>19</v>
      </c>
      <c r="F15" s="1" t="s">
        <v>195</v>
      </c>
      <c r="P15" s="1" t="s">
        <v>196</v>
      </c>
      <c r="T15" s="1" t="s">
        <v>197</v>
      </c>
      <c r="V15" s="1" t="s">
        <v>141</v>
      </c>
      <c r="AF15" s="1" t="s">
        <v>198</v>
      </c>
      <c r="AJ15" s="1" t="s">
        <v>199</v>
      </c>
    </row>
    <row r="16" spans="1:39">
      <c r="D16" s="20" t="s">
        <v>55</v>
      </c>
      <c r="F16" s="1" t="s">
        <v>200</v>
      </c>
      <c r="T16" s="1" t="s">
        <v>201</v>
      </c>
      <c r="V16" s="1" t="s">
        <v>202</v>
      </c>
      <c r="AF16" s="1" t="s">
        <v>203</v>
      </c>
      <c r="AJ16" s="1" t="s">
        <v>204</v>
      </c>
    </row>
    <row r="17" spans="4:36">
      <c r="D17" s="20" t="s">
        <v>56</v>
      </c>
      <c r="F17" s="1" t="s">
        <v>205</v>
      </c>
      <c r="T17" s="1" t="s">
        <v>206</v>
      </c>
      <c r="AF17" s="1" t="s">
        <v>207</v>
      </c>
      <c r="AJ17" s="1" t="s">
        <v>208</v>
      </c>
    </row>
    <row r="18" spans="4:36">
      <c r="F18" s="1" t="s">
        <v>209</v>
      </c>
      <c r="T18" s="1" t="s">
        <v>210</v>
      </c>
      <c r="AF18" s="1" t="s">
        <v>211</v>
      </c>
      <c r="AJ18" s="1" t="s">
        <v>212</v>
      </c>
    </row>
    <row r="19" spans="4:36">
      <c r="F19" s="1" t="s">
        <v>213</v>
      </c>
      <c r="T19" s="1" t="s">
        <v>214</v>
      </c>
      <c r="AF19" s="1" t="s">
        <v>215</v>
      </c>
      <c r="AJ19" s="1" t="s">
        <v>216</v>
      </c>
    </row>
    <row r="20" spans="4:36">
      <c r="F20" s="1" t="s">
        <v>217</v>
      </c>
      <c r="T20" s="1" t="s">
        <v>218</v>
      </c>
      <c r="AF20" s="1" t="s">
        <v>219</v>
      </c>
      <c r="AJ20" s="1" t="s">
        <v>220</v>
      </c>
    </row>
    <row r="21" spans="4:36">
      <c r="F21" s="1" t="s">
        <v>221</v>
      </c>
      <c r="T21" s="1" t="s">
        <v>222</v>
      </c>
      <c r="AF21" s="1" t="s">
        <v>223</v>
      </c>
      <c r="AJ21" s="1" t="s">
        <v>224</v>
      </c>
    </row>
    <row r="22" spans="4:36">
      <c r="F22" s="1" t="s">
        <v>225</v>
      </c>
      <c r="T22" s="1" t="s">
        <v>226</v>
      </c>
      <c r="AF22" s="1" t="s">
        <v>227</v>
      </c>
      <c r="AJ22" s="1" t="s">
        <v>228</v>
      </c>
    </row>
    <row r="23" spans="4:36">
      <c r="F23" s="1" t="s">
        <v>229</v>
      </c>
      <c r="T23" s="1" t="s">
        <v>230</v>
      </c>
      <c r="AF23" s="1" t="s">
        <v>231</v>
      </c>
      <c r="AJ23" s="1" t="s">
        <v>232</v>
      </c>
    </row>
    <row r="24" spans="4:36">
      <c r="F24" s="1" t="s">
        <v>233</v>
      </c>
      <c r="T24" s="1" t="s">
        <v>234</v>
      </c>
      <c r="AF24" s="1" t="s">
        <v>235</v>
      </c>
    </row>
    <row r="25" spans="4:36">
      <c r="F25" s="1" t="s">
        <v>236</v>
      </c>
      <c r="T25" s="1" t="s">
        <v>237</v>
      </c>
      <c r="AF25" s="1" t="s">
        <v>238</v>
      </c>
    </row>
    <row r="26" spans="4:36">
      <c r="F26" s="1" t="s">
        <v>239</v>
      </c>
      <c r="T26" s="1" t="s">
        <v>240</v>
      </c>
      <c r="AF26" s="1" t="s">
        <v>241</v>
      </c>
    </row>
    <row r="27" spans="4:36">
      <c r="F27" s="1" t="s">
        <v>242</v>
      </c>
      <c r="T27" s="1" t="s">
        <v>243</v>
      </c>
      <c r="AF27" s="1" t="s">
        <v>244</v>
      </c>
    </row>
    <row r="28" spans="4:36">
      <c r="F28" s="1" t="s">
        <v>245</v>
      </c>
      <c r="T28" s="1" t="s">
        <v>246</v>
      </c>
      <c r="AF28" s="1" t="s">
        <v>247</v>
      </c>
    </row>
    <row r="29" spans="4:36">
      <c r="F29" s="1" t="s">
        <v>248</v>
      </c>
      <c r="T29" s="1" t="s">
        <v>249</v>
      </c>
      <c r="AF29" s="1" t="s">
        <v>250</v>
      </c>
    </row>
    <row r="30" spans="4:36">
      <c r="F30" s="1" t="s">
        <v>251</v>
      </c>
      <c r="T30" s="1" t="s">
        <v>252</v>
      </c>
      <c r="AF30" s="1" t="s">
        <v>253</v>
      </c>
    </row>
    <row r="31" spans="4:36">
      <c r="F31" s="1" t="s">
        <v>254</v>
      </c>
      <c r="T31" s="1" t="s">
        <v>255</v>
      </c>
      <c r="AF31" s="1" t="s">
        <v>256</v>
      </c>
    </row>
    <row r="32" spans="4:36">
      <c r="F32" s="1" t="s">
        <v>257</v>
      </c>
      <c r="T32" s="1" t="s">
        <v>258</v>
      </c>
      <c r="AF32" s="1" t="s">
        <v>259</v>
      </c>
    </row>
    <row r="33" spans="6:32">
      <c r="F33" s="1" t="s">
        <v>260</v>
      </c>
      <c r="T33" s="1" t="s">
        <v>261</v>
      </c>
      <c r="AF33" s="1" t="s">
        <v>262</v>
      </c>
    </row>
    <row r="34" spans="6:32">
      <c r="F34" s="1" t="s">
        <v>263</v>
      </c>
      <c r="T34" s="1" t="s">
        <v>264</v>
      </c>
      <c r="AF34" s="1" t="s">
        <v>265</v>
      </c>
    </row>
    <row r="35" spans="6:32">
      <c r="F35" s="1" t="s">
        <v>266</v>
      </c>
      <c r="T35" s="1" t="s">
        <v>267</v>
      </c>
      <c r="AF35" s="1" t="s">
        <v>268</v>
      </c>
    </row>
    <row r="36" spans="6:32">
      <c r="F36" s="1" t="s">
        <v>269</v>
      </c>
      <c r="AF36" s="1" t="s">
        <v>26</v>
      </c>
    </row>
    <row r="37" spans="6:32">
      <c r="F37" s="1" t="s">
        <v>270</v>
      </c>
      <c r="AF37" s="1" t="s">
        <v>271</v>
      </c>
    </row>
    <row r="38" spans="6:32">
      <c r="F38" s="1" t="s">
        <v>272</v>
      </c>
      <c r="AF38" s="1" t="s">
        <v>273</v>
      </c>
    </row>
    <row r="39" spans="6:32">
      <c r="F39" s="1" t="s">
        <v>274</v>
      </c>
      <c r="AF39" s="1" t="s">
        <v>275</v>
      </c>
    </row>
    <row r="40" spans="6:32">
      <c r="F40" s="1" t="s">
        <v>276</v>
      </c>
      <c r="AF40" s="1" t="s">
        <v>277</v>
      </c>
    </row>
    <row r="41" spans="6:32">
      <c r="F41" s="1" t="s">
        <v>278</v>
      </c>
      <c r="AF41" s="1" t="s">
        <v>34</v>
      </c>
    </row>
    <row r="42" spans="6:32">
      <c r="F42" s="1" t="s">
        <v>279</v>
      </c>
      <c r="AF42" s="1" t="s">
        <v>280</v>
      </c>
    </row>
    <row r="43" spans="6:32">
      <c r="F43" s="1" t="s">
        <v>281</v>
      </c>
      <c r="AF43" s="1" t="s">
        <v>32</v>
      </c>
    </row>
    <row r="44" spans="6:32">
      <c r="F44" s="1" t="s">
        <v>282</v>
      </c>
      <c r="AF44" s="1" t="s">
        <v>283</v>
      </c>
    </row>
    <row r="45" spans="6:32">
      <c r="F45" s="1" t="s">
        <v>284</v>
      </c>
      <c r="AF45" s="1" t="s">
        <v>285</v>
      </c>
    </row>
    <row r="46" spans="6:32">
      <c r="F46" s="1" t="s">
        <v>286</v>
      </c>
      <c r="AF46" s="1" t="s">
        <v>23</v>
      </c>
    </row>
    <row r="47" spans="6:32">
      <c r="F47" s="1" t="s">
        <v>287</v>
      </c>
      <c r="AF47" s="1" t="s">
        <v>288</v>
      </c>
    </row>
    <row r="48" spans="6:32">
      <c r="F48" s="1" t="s">
        <v>289</v>
      </c>
      <c r="AF48" s="1" t="s">
        <v>290</v>
      </c>
    </row>
    <row r="49" spans="6:32">
      <c r="F49" s="1" t="s">
        <v>291</v>
      </c>
      <c r="AF49" s="1" t="s">
        <v>292</v>
      </c>
    </row>
    <row r="50" spans="6:32">
      <c r="F50" s="1" t="s">
        <v>293</v>
      </c>
      <c r="AF50" s="1" t="s">
        <v>294</v>
      </c>
    </row>
    <row r="51" spans="6:32">
      <c r="F51" s="1" t="s">
        <v>295</v>
      </c>
      <c r="AF51" s="1" t="s">
        <v>296</v>
      </c>
    </row>
    <row r="52" spans="6:32">
      <c r="F52" s="1" t="s">
        <v>297</v>
      </c>
      <c r="AF52" s="1" t="s">
        <v>298</v>
      </c>
    </row>
    <row r="53" spans="6:32">
      <c r="F53" s="1" t="s">
        <v>299</v>
      </c>
      <c r="AF53" s="1" t="s">
        <v>300</v>
      </c>
    </row>
    <row r="54" spans="6:32">
      <c r="F54" s="1" t="s">
        <v>301</v>
      </c>
      <c r="AF54" s="1" t="s">
        <v>302</v>
      </c>
    </row>
    <row r="55" spans="6:32">
      <c r="F55" s="1" t="s">
        <v>303</v>
      </c>
      <c r="AF55" s="1" t="s">
        <v>304</v>
      </c>
    </row>
    <row r="56" spans="6:32">
      <c r="F56" s="1" t="s">
        <v>305</v>
      </c>
      <c r="AF56" s="1" t="s">
        <v>306</v>
      </c>
    </row>
    <row r="57" spans="6:32">
      <c r="F57" s="1" t="s">
        <v>307</v>
      </c>
      <c r="AF57" s="1" t="s">
        <v>308</v>
      </c>
    </row>
    <row r="58" spans="6:32">
      <c r="F58" s="1" t="s">
        <v>309</v>
      </c>
      <c r="AF58" s="1" t="s">
        <v>310</v>
      </c>
    </row>
    <row r="59" spans="6:32">
      <c r="F59" s="1" t="s">
        <v>311</v>
      </c>
      <c r="AF59" s="1" t="s">
        <v>312</v>
      </c>
    </row>
    <row r="60" spans="6:32">
      <c r="F60" s="1" t="s">
        <v>313</v>
      </c>
      <c r="AF60" s="1" t="s">
        <v>314</v>
      </c>
    </row>
    <row r="61" spans="6:32">
      <c r="F61" s="1" t="s">
        <v>315</v>
      </c>
      <c r="AF61" s="1" t="s">
        <v>28</v>
      </c>
    </row>
    <row r="62" spans="6:32">
      <c r="F62" s="1" t="s">
        <v>316</v>
      </c>
      <c r="AF62" s="1" t="s">
        <v>317</v>
      </c>
    </row>
    <row r="63" spans="6:32">
      <c r="F63" s="1" t="s">
        <v>152</v>
      </c>
      <c r="AF63" s="1" t="s">
        <v>318</v>
      </c>
    </row>
    <row r="64" spans="6:32">
      <c r="F64" s="1" t="s">
        <v>319</v>
      </c>
      <c r="AF64" s="1" t="s">
        <v>320</v>
      </c>
    </row>
    <row r="65" spans="6:32">
      <c r="F65" s="1" t="s">
        <v>321</v>
      </c>
      <c r="AF65" s="1" t="s">
        <v>322</v>
      </c>
    </row>
    <row r="66" spans="6:32">
      <c r="F66" s="1" t="s">
        <v>323</v>
      </c>
      <c r="AF66" s="1" t="s">
        <v>324</v>
      </c>
    </row>
    <row r="67" spans="6:32">
      <c r="F67" s="1" t="s">
        <v>325</v>
      </c>
      <c r="AF67" s="1" t="s">
        <v>36</v>
      </c>
    </row>
    <row r="68" spans="6:32">
      <c r="F68" s="1" t="s">
        <v>326</v>
      </c>
      <c r="AF68" s="1" t="s">
        <v>327</v>
      </c>
    </row>
    <row r="69" spans="6:32">
      <c r="F69" s="1" t="s">
        <v>328</v>
      </c>
      <c r="AF69" s="1" t="s">
        <v>329</v>
      </c>
    </row>
    <row r="70" spans="6:32">
      <c r="F70" s="1" t="s">
        <v>330</v>
      </c>
      <c r="AF70" s="1" t="s">
        <v>331</v>
      </c>
    </row>
    <row r="71" spans="6:32">
      <c r="F71" s="1" t="s">
        <v>332</v>
      </c>
      <c r="AF71" s="1" t="s">
        <v>30</v>
      </c>
    </row>
    <row r="72" spans="6:32">
      <c r="F72" s="1" t="s">
        <v>333</v>
      </c>
    </row>
    <row r="73" spans="6:32">
      <c r="F73" s="1" t="s">
        <v>334</v>
      </c>
    </row>
    <row r="74" spans="6:32">
      <c r="F74" s="1" t="s">
        <v>335</v>
      </c>
    </row>
    <row r="75" spans="6:32">
      <c r="F75" s="1" t="s">
        <v>336</v>
      </c>
    </row>
    <row r="76" spans="6:32">
      <c r="F76" s="1" t="s">
        <v>337</v>
      </c>
    </row>
    <row r="77" spans="6:32">
      <c r="F77" s="1" t="s">
        <v>338</v>
      </c>
    </row>
    <row r="78" spans="6:32">
      <c r="F78" s="1" t="s">
        <v>339</v>
      </c>
    </row>
    <row r="79" spans="6:32">
      <c r="F79" s="1" t="s">
        <v>340</v>
      </c>
    </row>
    <row r="80" spans="6:32">
      <c r="F80" s="1" t="s">
        <v>341</v>
      </c>
    </row>
    <row r="81" spans="6:6">
      <c r="F81" s="1" t="s">
        <v>342</v>
      </c>
    </row>
    <row r="82" spans="6:6">
      <c r="F82" s="1" t="s">
        <v>343</v>
      </c>
    </row>
    <row r="83" spans="6:6">
      <c r="F83" s="1" t="s">
        <v>344</v>
      </c>
    </row>
    <row r="84" spans="6:6">
      <c r="F84" s="1" t="s">
        <v>345</v>
      </c>
    </row>
    <row r="85" spans="6:6">
      <c r="F85" s="1" t="s">
        <v>346</v>
      </c>
    </row>
    <row r="86" spans="6:6">
      <c r="F86" s="1" t="s">
        <v>347</v>
      </c>
    </row>
    <row r="87" spans="6:6">
      <c r="F87" s="1" t="s">
        <v>348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0A1342-29DE-4AAE-8C01-42CDB4E462BE}"/>
</file>

<file path=customXml/itemProps2.xml><?xml version="1.0" encoding="utf-8"?>
<ds:datastoreItem xmlns:ds="http://schemas.openxmlformats.org/officeDocument/2006/customXml" ds:itemID="{390D12D1-3245-4049-BF46-75274A0A6330}"/>
</file>

<file path=customXml/itemProps3.xml><?xml version="1.0" encoding="utf-8"?>
<ds:datastoreItem xmlns:ds="http://schemas.openxmlformats.org/officeDocument/2006/customXml" ds:itemID="{12E87BB2-0DA9-4747-BB3C-53EAEB96B0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2022-12-01T10:55:54Z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ediaServiceImageTags">
    <vt:lpwstr/>
  </property>
  <property fmtid="{D5CDD505-2E9C-101B-9397-08002B2CF9AE}" pid="13" name="MSIP_Label_66d8a90e-c522-4829-9625-db8c70f8b095_Name">
    <vt:lpwstr>Public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Enabled">
    <vt:lpwstr>true</vt:lpwstr>
  </property>
  <property fmtid="{D5CDD505-2E9C-101B-9397-08002B2CF9AE}" pid="16" name="MSIP_Label_66d8a90e-c522-4829-9625-db8c70f8b095_ActionId">
    <vt:lpwstr>c7cdbb6e-4da6-407a-9b9c-64cbf6907bd9</vt:lpwstr>
  </property>
  <property fmtid="{D5CDD505-2E9C-101B-9397-08002B2CF9AE}" pid="17" name="MSIP_Label_66d8a90e-c522-4829-9625-db8c70f8b095_SiteId">
    <vt:lpwstr>cffa6640-7572-4f05-9c64-cd88068c19d4</vt:lpwstr>
  </property>
  <property fmtid="{D5CDD505-2E9C-101B-9397-08002B2CF9AE}" pid="18" name="MSIP_Label_66d8a90e-c522-4829-9625-db8c70f8b095_Method">
    <vt:lpwstr>Standard</vt:lpwstr>
  </property>
  <property fmtid="{D5CDD505-2E9C-101B-9397-08002B2CF9AE}" pid="19" name="MSIP_Label_66d8a90e-c522-4829-9625-db8c70f8b095_SetDate">
    <vt:lpwstr>2021-06-22T06:05:09Z</vt:lpwstr>
  </property>
</Properties>
</file>