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269" documentId="13_ncr:1_{82D9F584-4B43-41B2-A7FC-F9D38C7926DC}" xr6:coauthVersionLast="47" xr6:coauthVersionMax="47" xr10:uidLastSave="{7D8F5956-B01E-460E-BACC-55482B25D81C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4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4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U53" i="1" s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U69" i="1" s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U90" i="1" s="1"/>
  <c r="XES91" i="1"/>
  <c r="XES92" i="1"/>
  <c r="XES93" i="1"/>
  <c r="XES94" i="1"/>
  <c r="XEU94" i="1" s="1"/>
  <c r="XES95" i="1"/>
  <c r="XES96" i="1"/>
  <c r="XES97" i="1"/>
  <c r="XEU97" i="1" s="1"/>
  <c r="XES98" i="1"/>
  <c r="XEU98" i="1" s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9" i="1" s="1"/>
  <c r="XES110" i="1"/>
  <c r="XEU110" i="1" s="1"/>
  <c r="XES111" i="1"/>
  <c r="XES112" i="1"/>
  <c r="XES113" i="1"/>
  <c r="XEU113" i="1" s="1"/>
  <c r="XES114" i="1"/>
  <c r="XEU114" i="1" s="1"/>
  <c r="XES115" i="1"/>
  <c r="XES116" i="1"/>
  <c r="XES117" i="1"/>
  <c r="XEU117" i="1" s="1"/>
  <c r="XES118" i="1"/>
  <c r="XES119" i="1"/>
  <c r="XES120" i="1"/>
  <c r="XES121" i="1"/>
  <c r="XEU121" i="1" s="1"/>
  <c r="XES122" i="1"/>
  <c r="XES123" i="1"/>
  <c r="XES124" i="1"/>
  <c r="XES125" i="1"/>
  <c r="XEU125" i="1" s="1"/>
  <c r="XES126" i="1"/>
  <c r="XEU126" i="1" s="1"/>
  <c r="XES127" i="1"/>
  <c r="XES128" i="1"/>
  <c r="XES129" i="1"/>
  <c r="XEU129" i="1" s="1"/>
  <c r="XES130" i="1"/>
  <c r="XES131" i="1"/>
  <c r="XES132" i="1"/>
  <c r="XES133" i="1"/>
  <c r="XEU133" i="1" s="1"/>
  <c r="XES134" i="1"/>
  <c r="XES135" i="1"/>
  <c r="XES136" i="1"/>
  <c r="XES137" i="1"/>
  <c r="XEU137" i="1" s="1"/>
  <c r="XES138" i="1"/>
  <c r="XEU138" i="1" s="1"/>
  <c r="XES139" i="1"/>
  <c r="XES140" i="1"/>
  <c r="XES141" i="1"/>
  <c r="XEU141" i="1" s="1"/>
  <c r="XES142" i="1"/>
  <c r="XEU142" i="1" s="1"/>
  <c r="XES143" i="1"/>
  <c r="XES144" i="1"/>
  <c r="XES145" i="1"/>
  <c r="XEU145" i="1" s="1"/>
  <c r="XES146" i="1"/>
  <c r="XES147" i="1"/>
  <c r="XES148" i="1"/>
  <c r="XES149" i="1"/>
  <c r="XEU149" i="1" s="1"/>
  <c r="XES150" i="1"/>
  <c r="XES151" i="1"/>
  <c r="XES152" i="1"/>
  <c r="XES153" i="1"/>
  <c r="XEU153" i="1" s="1"/>
  <c r="XES154" i="1"/>
  <c r="XES155" i="1"/>
  <c r="XES156" i="1"/>
  <c r="XES157" i="1"/>
  <c r="XEU157" i="1" s="1"/>
  <c r="XES158" i="1"/>
  <c r="XEU158" i="1" s="1"/>
  <c r="XES159" i="1"/>
  <c r="XES160" i="1"/>
  <c r="XES161" i="1"/>
  <c r="XEU161" i="1" s="1"/>
  <c r="XES162" i="1"/>
  <c r="XEU162" i="1" s="1"/>
  <c r="XES163" i="1"/>
  <c r="XES164" i="1"/>
  <c r="XES165" i="1"/>
  <c r="XEU165" i="1" s="1"/>
  <c r="XES166" i="1"/>
  <c r="XEU166" i="1" s="1"/>
  <c r="XES167" i="1"/>
  <c r="XES168" i="1"/>
  <c r="XES169" i="1"/>
  <c r="XEU169" i="1" s="1"/>
  <c r="XES170" i="1"/>
  <c r="XES171" i="1"/>
  <c r="XES172" i="1"/>
  <c r="XES173" i="1"/>
  <c r="XEU173" i="1" s="1"/>
  <c r="XES174" i="1"/>
  <c r="XES175" i="1"/>
  <c r="XES176" i="1"/>
  <c r="XES177" i="1"/>
  <c r="XEU177" i="1" s="1"/>
  <c r="XES178" i="1"/>
  <c r="XEU178" i="1" s="1"/>
  <c r="XES179" i="1"/>
  <c r="XES180" i="1"/>
  <c r="XES181" i="1"/>
  <c r="XEU181" i="1" s="1"/>
  <c r="XES182" i="1"/>
  <c r="XES183" i="1"/>
  <c r="XES184" i="1"/>
  <c r="XES185" i="1"/>
  <c r="XEU185" i="1" s="1"/>
  <c r="XES186" i="1"/>
  <c r="XEU186" i="1" s="1"/>
  <c r="XES187" i="1"/>
  <c r="XES188" i="1"/>
  <c r="XES189" i="1"/>
  <c r="XEU189" i="1" s="1"/>
  <c r="XES190" i="1"/>
  <c r="XES191" i="1"/>
  <c r="XES192" i="1"/>
  <c r="XES193" i="1"/>
  <c r="XEU193" i="1" s="1"/>
  <c r="XES194" i="1"/>
  <c r="XES4" i="1"/>
  <c r="XFA12" i="1"/>
  <c r="XEV13" i="1"/>
  <c r="XFA10" i="1"/>
  <c r="XEV10" i="1"/>
  <c r="XFA8" i="1"/>
  <c r="XEV7" i="1"/>
  <c r="XFA7" i="1"/>
  <c r="XFA9" i="1"/>
  <c r="XFA6" i="1"/>
  <c r="XFA11" i="1"/>
  <c r="XEV9" i="1"/>
  <c r="XEV8" i="1"/>
  <c r="XFA13" i="1"/>
  <c r="XEV12" i="1"/>
  <c r="XEV11" i="1"/>
  <c r="XEU8" i="1" l="1"/>
  <c r="XEU9" i="1"/>
  <c r="XEU12" i="1"/>
  <c r="XEU13" i="1"/>
  <c r="XEU11" i="1"/>
  <c r="XEU7" i="1"/>
  <c r="XEU10" i="1"/>
  <c r="XEU33" i="1"/>
  <c r="XEU25" i="1"/>
  <c r="XEU34" i="1"/>
  <c r="XEU93" i="1"/>
  <c r="XEU89" i="1"/>
  <c r="XEU85" i="1"/>
  <c r="XEU81" i="1"/>
  <c r="XEU77" i="1"/>
  <c r="XEU73" i="1"/>
  <c r="XEU70" i="1"/>
  <c r="XEU65" i="1"/>
  <c r="XEU57" i="1"/>
  <c r="XEU49" i="1"/>
  <c r="XEU128" i="1"/>
  <c r="XEU124" i="1"/>
  <c r="XEU120" i="1"/>
  <c r="XEU116" i="1"/>
  <c r="XEU108" i="1"/>
  <c r="XEU74" i="1"/>
  <c r="XEU61" i="1"/>
  <c r="XEU45" i="1"/>
  <c r="XEU37" i="1"/>
  <c r="XEU64" i="1"/>
  <c r="XEU105" i="1"/>
  <c r="XEU104" i="1"/>
  <c r="XEU102" i="1"/>
  <c r="XEU101" i="1"/>
  <c r="XEU92" i="1"/>
  <c r="XEU84" i="1"/>
  <c r="XEU192" i="1"/>
  <c r="XEU176" i="1"/>
  <c r="XEU168" i="1"/>
  <c r="XEU152" i="1"/>
  <c r="XEU172" i="1"/>
  <c r="XEU164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59" i="1"/>
  <c r="XEU55" i="1"/>
  <c r="XEU76" i="1"/>
  <c r="XEU41" i="1"/>
  <c r="XEU39" i="1"/>
  <c r="XEU38" i="1"/>
  <c r="XEU29" i="1"/>
  <c r="XEU26" i="1"/>
  <c r="XEU21" i="1"/>
  <c r="XEU35" i="1"/>
  <c r="XEU31" i="1"/>
  <c r="XEU27" i="1"/>
  <c r="XEU23" i="1"/>
  <c r="XEU54" i="1"/>
  <c r="XEU30" i="1"/>
  <c r="XEU51" i="1"/>
  <c r="XEU50" i="1"/>
  <c r="XEU47" i="1"/>
  <c r="XEU43" i="1"/>
  <c r="XEU188" i="1"/>
  <c r="XEU180" i="1"/>
  <c r="XEU156" i="1"/>
  <c r="XEU148" i="1"/>
  <c r="XEU140" i="1"/>
  <c r="XEU132" i="1"/>
  <c r="XEU100" i="1"/>
  <c r="XEU68" i="1"/>
  <c r="XEU184" i="1"/>
  <c r="XEU160" i="1"/>
  <c r="XEU144" i="1"/>
  <c r="XEU136" i="1"/>
  <c r="XEU112" i="1"/>
  <c r="XEU96" i="1"/>
  <c r="XEU88" i="1"/>
  <c r="XEU80" i="1"/>
  <c r="XEU72" i="1"/>
  <c r="XEU19" i="1"/>
  <c r="XEU16" i="1"/>
  <c r="XEU17" i="1"/>
  <c r="XEU15" i="1"/>
  <c r="XEU56" i="1"/>
  <c r="XEU48" i="1"/>
  <c r="XEU44" i="1"/>
  <c r="XEU40" i="1"/>
  <c r="XEU36" i="1"/>
  <c r="XEU28" i="1"/>
  <c r="XEU194" i="1"/>
  <c r="XEU190" i="1"/>
  <c r="XEU182" i="1"/>
  <c r="XEU174" i="1"/>
  <c r="XEU170" i="1"/>
  <c r="XEU154" i="1"/>
  <c r="XEU150" i="1"/>
  <c r="XEU146" i="1"/>
  <c r="XEU134" i="1"/>
  <c r="XEU130" i="1"/>
  <c r="XEU122" i="1"/>
  <c r="XEU118" i="1"/>
  <c r="XEU106" i="1"/>
  <c r="XEU86" i="1"/>
  <c r="XEU82" i="1"/>
  <c r="XEU78" i="1"/>
  <c r="XEU66" i="1"/>
  <c r="XEU62" i="1"/>
  <c r="XEU60" i="1"/>
  <c r="XEU52" i="1"/>
  <c r="XEU32" i="1"/>
  <c r="XEU24" i="1"/>
  <c r="XEU20" i="1"/>
  <c r="XEU14" i="1"/>
  <c r="XEU58" i="1"/>
  <c r="XEU46" i="1"/>
  <c r="XEU42" i="1"/>
  <c r="XEU22" i="1"/>
  <c r="XEU18" i="1"/>
  <c r="XEU4" i="1"/>
  <c r="B2" i="1" l="1"/>
  <c r="XEZ14" i="1" l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4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4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4" i="1"/>
  <c r="E2" i="1" l="1"/>
  <c r="F2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4" i="1" l="1"/>
  <c r="G2" i="1" s="1"/>
  <c r="XFA184" i="1"/>
  <c r="XFA189" i="1"/>
  <c r="XEV34" i="1"/>
  <c r="XFA40" i="1"/>
  <c r="XEV90" i="1"/>
  <c r="XFA129" i="1"/>
  <c r="XEV167" i="1"/>
  <c r="XFA22" i="1"/>
  <c r="XFA81" i="1"/>
  <c r="XEV98" i="1"/>
  <c r="XFA27" i="1"/>
  <c r="XEV15" i="1"/>
  <c r="XEV181" i="1"/>
  <c r="XFA159" i="1"/>
  <c r="XFA149" i="1"/>
  <c r="XFA120" i="1"/>
  <c r="XFA92" i="1"/>
  <c r="XEV26" i="1"/>
  <c r="XFA180" i="1"/>
  <c r="XFA134" i="1"/>
  <c r="XEV127" i="1"/>
  <c r="XEV68" i="1"/>
  <c r="XFA47" i="1"/>
  <c r="XFA56" i="1"/>
  <c r="XFA64" i="1"/>
  <c r="XFA95" i="1"/>
  <c r="XFA135" i="1"/>
  <c r="XFA137" i="1"/>
  <c r="XFA158" i="1"/>
  <c r="XEV148" i="1"/>
  <c r="XEV125" i="1"/>
  <c r="XEV24" i="1"/>
  <c r="XFA82" i="1"/>
  <c r="XFA66" i="1"/>
  <c r="XEV105" i="1"/>
  <c r="XEV109" i="1"/>
  <c r="XFA31" i="1"/>
  <c r="XFA76" i="1"/>
  <c r="XFA20" i="1"/>
  <c r="XFA52" i="1"/>
  <c r="XEV28" i="1"/>
  <c r="XEV179" i="1"/>
  <c r="XFA111" i="1"/>
  <c r="XFA50" i="1"/>
  <c r="XFA19" i="1"/>
  <c r="XEV27" i="1"/>
  <c r="XFA190" i="1"/>
  <c r="XFA119" i="1"/>
  <c r="XEV32" i="1"/>
  <c r="XEV172" i="1"/>
  <c r="XFA154" i="1"/>
  <c r="XFA188" i="1"/>
  <c r="XEV137" i="1"/>
  <c r="XEV54" i="1"/>
  <c r="XEV25" i="1"/>
  <c r="XEV193" i="1"/>
  <c r="XFA69" i="1"/>
  <c r="XFA192" i="1"/>
  <c r="XEV144" i="1"/>
  <c r="XFA43" i="1"/>
  <c r="XFA37" i="1"/>
  <c r="XFA126" i="1"/>
  <c r="XFA28" i="1"/>
  <c r="XFA34" i="1"/>
  <c r="XFA116" i="1"/>
  <c r="XEV79" i="1"/>
  <c r="XEV49" i="1"/>
  <c r="XFA58" i="1"/>
  <c r="XEV38" i="1"/>
  <c r="XEV57" i="1"/>
  <c r="XEV39" i="1"/>
  <c r="XFA25" i="1"/>
  <c r="XFA79" i="1"/>
  <c r="XEV19" i="1"/>
  <c r="XFA94" i="1"/>
  <c r="XEV128" i="1"/>
  <c r="XFA103" i="1"/>
  <c r="XEV159" i="1"/>
  <c r="XEV107" i="1"/>
  <c r="XEV124" i="1"/>
  <c r="XFA100" i="1"/>
  <c r="XFA122" i="1"/>
  <c r="XEV171" i="1"/>
  <c r="XEV41" i="1"/>
  <c r="XEV92" i="1"/>
  <c r="XEV4" i="1"/>
  <c r="XFA104" i="1"/>
  <c r="XFA143" i="1"/>
  <c r="XFA23" i="1"/>
  <c r="XEV20" i="1"/>
  <c r="XFA62" i="1"/>
  <c r="XEV70" i="1"/>
  <c r="XEV43" i="1"/>
  <c r="XFA125" i="1"/>
  <c r="XEV104" i="1"/>
  <c r="XEV99" i="1"/>
  <c r="XEV83" i="1"/>
  <c r="XFA53" i="1"/>
  <c r="XEV66" i="1"/>
  <c r="XEV40" i="1"/>
  <c r="XEV106" i="1"/>
  <c r="XFA16" i="1"/>
  <c r="XFA93" i="1"/>
  <c r="XFA165" i="1"/>
  <c r="XEV134" i="1"/>
  <c r="XFA68" i="1"/>
  <c r="XFA91" i="1"/>
  <c r="XFA29" i="1"/>
  <c r="XFA102" i="1"/>
  <c r="XFA57" i="1"/>
  <c r="XEV76" i="1"/>
  <c r="XEV87" i="1"/>
  <c r="XFA139" i="1"/>
  <c r="XFA65" i="1"/>
  <c r="XEV115" i="1"/>
  <c r="XFA84" i="1"/>
  <c r="XFA51" i="1"/>
  <c r="XEV175" i="1"/>
  <c r="XEV14" i="1"/>
  <c r="XEV17" i="1"/>
  <c r="XEV174" i="1"/>
  <c r="XEV160" i="1"/>
  <c r="XFA160" i="1"/>
  <c r="XFA151" i="1"/>
  <c r="XFA153" i="1"/>
  <c r="XFA110" i="1"/>
  <c r="XFA115" i="1"/>
  <c r="XFA140" i="1"/>
  <c r="XFA175" i="1"/>
  <c r="XFA176" i="1"/>
  <c r="XFA4" i="1"/>
  <c r="XEV82" i="1"/>
  <c r="XFA179" i="1"/>
  <c r="XFA150" i="1"/>
  <c r="XFA182" i="1"/>
  <c r="XFA97" i="1"/>
  <c r="XFA156" i="1"/>
  <c r="XFA107" i="1"/>
  <c r="XEV158" i="1"/>
  <c r="XEV168" i="1"/>
  <c r="XEV135" i="1"/>
  <c r="XFA177" i="1"/>
  <c r="XEV114" i="1"/>
  <c r="XFA168" i="1"/>
  <c r="XFA48" i="1"/>
  <c r="XEV146" i="1"/>
  <c r="XFA191" i="1"/>
  <c r="XEV86" i="1"/>
  <c r="XFA194" i="1"/>
  <c r="XEV29" i="1"/>
  <c r="XFA106" i="1"/>
  <c r="XEV170" i="1"/>
  <c r="XEV129" i="1"/>
  <c r="XEV166" i="1"/>
  <c r="XFA132" i="1"/>
  <c r="XFA147" i="1"/>
  <c r="XEV18" i="1"/>
  <c r="XFA90" i="1"/>
  <c r="XFA178" i="1"/>
  <c r="XEV110" i="1"/>
  <c r="XEV163" i="1"/>
  <c r="XEV56" i="1"/>
  <c r="XFA174" i="1"/>
  <c r="XEV185" i="1"/>
  <c r="XEV102" i="1"/>
  <c r="XEV60" i="1"/>
  <c r="XFA87" i="1"/>
  <c r="XEV81" i="1"/>
  <c r="XFA15" i="1"/>
  <c r="XFA44" i="1"/>
  <c r="XEV173" i="1"/>
  <c r="XFA49" i="1"/>
  <c r="XFA101" i="1"/>
  <c r="XEV139" i="1"/>
  <c r="XEV118" i="1"/>
  <c r="XEV180" i="1"/>
  <c r="XEV46" i="1"/>
  <c r="XEV121" i="1"/>
  <c r="XFA181" i="1"/>
  <c r="XEV58" i="1"/>
  <c r="XEV33" i="1"/>
  <c r="XEV44" i="1"/>
  <c r="XFA142" i="1"/>
  <c r="XEV169" i="1"/>
  <c r="XFA172" i="1"/>
  <c r="XEV190" i="1"/>
  <c r="XEV165" i="1"/>
  <c r="XFA83" i="1"/>
  <c r="XFA21" i="1"/>
  <c r="XFA113" i="1"/>
  <c r="XFA118" i="1"/>
  <c r="XFA99" i="1"/>
  <c r="XEV178" i="1"/>
  <c r="XFA114" i="1"/>
  <c r="XEV182" i="1"/>
  <c r="XEV113" i="1"/>
  <c r="XEV64" i="1"/>
  <c r="XEV150" i="1"/>
  <c r="XFA187" i="1"/>
  <c r="XFA98" i="1"/>
  <c r="XFA32" i="1"/>
  <c r="XFA38" i="1"/>
  <c r="XFA70" i="1"/>
  <c r="XEV132" i="1"/>
  <c r="XFA14" i="1"/>
  <c r="XEV36" i="1"/>
  <c r="XEV94" i="1"/>
  <c r="XEV133" i="1"/>
  <c r="XFA127" i="1"/>
  <c r="XEV91" i="1"/>
  <c r="XFA145" i="1"/>
  <c r="XEV75" i="1"/>
  <c r="XFA39" i="1"/>
  <c r="XEV89" i="1"/>
  <c r="XEV45" i="1"/>
  <c r="XFA146" i="1"/>
  <c r="XEV85" i="1"/>
  <c r="XFA148" i="1"/>
  <c r="XFA169" i="1"/>
  <c r="XEV141" i="1"/>
  <c r="XFA128" i="1"/>
  <c r="XFA166" i="1"/>
  <c r="XEV61" i="1"/>
  <c r="XFA63" i="1"/>
  <c r="XFA73" i="1"/>
  <c r="XEV183" i="1"/>
  <c r="XEV157" i="1"/>
  <c r="XFA72" i="1"/>
  <c r="XEV116" i="1"/>
  <c r="XFA61" i="1"/>
  <c r="XEV189" i="1"/>
  <c r="XEV16" i="1"/>
  <c r="XFA173" i="1"/>
  <c r="XEV117" i="1"/>
  <c r="XEV122" i="1"/>
  <c r="XFA164" i="1"/>
  <c r="XFA88" i="1"/>
  <c r="XEV192" i="1"/>
  <c r="XEV156" i="1"/>
  <c r="XEV62" i="1"/>
  <c r="XFA171" i="1"/>
  <c r="XEV77" i="1"/>
  <c r="XFA60" i="1"/>
  <c r="XFA36" i="1"/>
  <c r="XFA18" i="1"/>
  <c r="XFA59" i="1"/>
  <c r="XFA75" i="1"/>
  <c r="XEV35" i="1"/>
  <c r="XFA42" i="1"/>
  <c r="XEV136" i="1"/>
  <c r="XFA77" i="1"/>
  <c r="XFA55" i="1"/>
  <c r="XFA41" i="1"/>
  <c r="XEV119" i="1"/>
  <c r="XFA124" i="1"/>
  <c r="XEV71" i="1"/>
  <c r="XEV65" i="1"/>
  <c r="XFA46" i="1"/>
  <c r="XFA141" i="1"/>
  <c r="XEV142" i="1"/>
  <c r="XFA130" i="1"/>
  <c r="XEV55" i="1"/>
  <c r="XEV162" i="1"/>
  <c r="XEV140" i="1"/>
  <c r="XEV184" i="1"/>
  <c r="XFA193" i="1"/>
  <c r="XEV23" i="1"/>
  <c r="XEV97" i="1"/>
  <c r="XEV177" i="1"/>
  <c r="XEV31" i="1"/>
  <c r="XEV131" i="1"/>
  <c r="XEV152" i="1"/>
  <c r="XEV151" i="1"/>
  <c r="XEV74" i="1"/>
  <c r="XEV80" i="1"/>
  <c r="XEV63" i="1"/>
  <c r="XEV53" i="1"/>
  <c r="XEV42" i="1"/>
  <c r="XEV67" i="1"/>
  <c r="XFA67" i="1"/>
  <c r="XEV84" i="1"/>
  <c r="XEV30" i="1"/>
  <c r="XEV111" i="1"/>
  <c r="XFA155" i="1"/>
  <c r="XEV149" i="1"/>
  <c r="XEV73" i="1"/>
  <c r="XEV143" i="1"/>
  <c r="XFA167" i="1"/>
  <c r="XEV108" i="1"/>
  <c r="XEV112" i="1"/>
  <c r="XFA105" i="1"/>
  <c r="XEV95" i="1"/>
  <c r="XEV126" i="1"/>
  <c r="XEV120" i="1"/>
  <c r="XFA80" i="1"/>
  <c r="XFA185" i="1"/>
  <c r="XEV154" i="1"/>
  <c r="XFA33" i="1"/>
  <c r="XEV22" i="1"/>
  <c r="XFA117" i="1"/>
  <c r="XEV101" i="1"/>
  <c r="XEV51" i="1"/>
  <c r="XFA186" i="1"/>
  <c r="XFA71" i="1"/>
  <c r="XFA121" i="1"/>
  <c r="XFA30" i="1"/>
  <c r="XEV72" i="1"/>
  <c r="XFA136" i="1"/>
  <c r="XFA74" i="1"/>
  <c r="XEV155" i="1"/>
  <c r="XFA35" i="1"/>
  <c r="XFA112" i="1"/>
  <c r="XEV187" i="1"/>
  <c r="XEV78" i="1"/>
  <c r="XFA123" i="1"/>
  <c r="XEV69" i="1"/>
  <c r="XFA157" i="1"/>
  <c r="XEV96" i="1"/>
  <c r="XEV164" i="1"/>
  <c r="XFA163" i="1"/>
  <c r="XEV191" i="1"/>
  <c r="XFA152" i="1"/>
  <c r="XEV48" i="1"/>
  <c r="XFA17" i="1"/>
  <c r="XEV153" i="1"/>
  <c r="XEV59" i="1"/>
  <c r="XFA161" i="1"/>
  <c r="XEV52" i="1"/>
  <c r="XFA133" i="1"/>
  <c r="XEV100" i="1"/>
  <c r="XFA45" i="1"/>
  <c r="XFA144" i="1"/>
  <c r="XEV103" i="1"/>
  <c r="XFA131" i="1"/>
  <c r="XFA96" i="1"/>
  <c r="XFA89" i="1"/>
  <c r="XFA109" i="1"/>
  <c r="XEV176" i="1"/>
  <c r="XEV138" i="1"/>
  <c r="XEV188" i="1"/>
  <c r="XEV123" i="1"/>
  <c r="XEV194" i="1"/>
  <c r="XFA183" i="1"/>
  <c r="XFA26" i="1"/>
  <c r="XFA24" i="1"/>
  <c r="XEV186" i="1"/>
  <c r="XEV130" i="1"/>
  <c r="XEV161" i="1"/>
  <c r="XEV47" i="1"/>
  <c r="XEV147" i="1"/>
  <c r="XEV50" i="1"/>
  <c r="XFA108" i="1"/>
  <c r="XFA54" i="1"/>
  <c r="XFA85" i="1"/>
  <c r="XFA138" i="1"/>
  <c r="XFA170" i="1"/>
  <c r="XEV88" i="1"/>
  <c r="XFA162" i="1"/>
  <c r="XEV37" i="1"/>
  <c r="XFA86" i="1"/>
  <c r="XEV93" i="1"/>
  <c r="XEV145" i="1"/>
  <c r="XEV21" i="1"/>
  <c r="XFA78" i="1"/>
  <c r="C2" i="1" l="1"/>
  <c r="D2" i="1"/>
</calcChain>
</file>

<file path=xl/sharedStrings.xml><?xml version="1.0" encoding="utf-8"?>
<sst xmlns="http://schemas.openxmlformats.org/spreadsheetml/2006/main" count="410" uniqueCount="351">
  <si>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</si>
  <si>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</si>
  <si>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</si>
  <si>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</si>
  <si>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</si>
  <si>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</si>
  <si>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</si>
  <si>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</si>
  <si>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</si>
  <si>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</si>
  <si>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</si>
  <si>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</si>
  <si>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</si>
  <si>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</si>
  <si>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</si>
  <si>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</si>
  <si>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</si>
  <si>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</si>
  <si>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</si>
  <si>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</si>
  <si>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</si>
  <si>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</si>
  <si>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MAIZE Call 060 966 6862. SUNS Can be outloaded. G261</t>
  </si>
  <si>
    <t>Wolwehoek</t>
  </si>
  <si>
    <t>No Out-Loading. Fumigation.</t>
  </si>
  <si>
    <t>Call 060 966 6837. Silo G247</t>
  </si>
  <si>
    <t>Petrusburg</t>
  </si>
  <si>
    <t>SUNS Call 060 966 6866. Silo G269</t>
  </si>
  <si>
    <t>Oberholzer *</t>
  </si>
  <si>
    <t>WM2 Call 060 966 6828. Silo G215</t>
  </si>
  <si>
    <t>Wesselsbron *</t>
  </si>
  <si>
    <t>SUNS Call 060 966 6855. Silo G234</t>
  </si>
  <si>
    <t>OVK</t>
  </si>
  <si>
    <t>Ficksburg</t>
  </si>
  <si>
    <t>WEAT 0519337651</t>
  </si>
  <si>
    <t>Losdoorns</t>
  </si>
  <si>
    <t>SOYA Call 060 966 6846. Silo G214</t>
  </si>
  <si>
    <t>TWK</t>
  </si>
  <si>
    <t>Rietspruit Bunker *</t>
  </si>
  <si>
    <t>YMAZ &amp; WMAZ Call 082 444 2227</t>
  </si>
  <si>
    <t>Hennenman</t>
  </si>
  <si>
    <t>YMAZ/ YOPT Call 060 966 6864. Silo G225</t>
  </si>
  <si>
    <t>Jan Kempdorp *</t>
  </si>
  <si>
    <t>SOYA Call 060 966 6844. Silo Z287</t>
  </si>
  <si>
    <t>Heilbron *</t>
  </si>
  <si>
    <t>Call 060 966 6821. Silo G193</t>
  </si>
  <si>
    <t>Schuttesdraai</t>
  </si>
  <si>
    <t>SOYA Call 060 966 6851. G253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</si>
  <si>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</si>
  <si>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</si>
  <si>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</si>
  <si>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</si>
  <si>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</si>
  <si>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</si>
  <si>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</si>
  <si>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</si>
  <si>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</si>
  <si>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</si>
  <si>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</si>
  <si>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</si>
  <si>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</si>
  <si>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</si>
  <si>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</si>
  <si>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</si>
  <si>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</si>
  <si>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</si>
  <si>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</si>
  <si>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</si>
  <si>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</si>
  <si>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</si>
  <si>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</si>
  <si>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</si>
  <si>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</si>
  <si>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</si>
  <si>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</si>
  <si>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</si>
  <si>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</si>
  <si>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</si>
  <si>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</si>
  <si>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</si>
  <si>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</si>
  <si>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</si>
  <si>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</si>
  <si>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</si>
  <si>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</si>
  <si>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</si>
  <si>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</si>
  <si>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</si>
  <si>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</si>
  <si>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</si>
  <si>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</si>
  <si>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</si>
  <si>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</si>
  <si>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</si>
  <si>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</si>
  <si>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</si>
  <si>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</si>
  <si>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</si>
  <si>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</si>
  <si>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</si>
  <si>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</si>
  <si>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</si>
  <si>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</si>
  <si>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No Out-Loading. Power Outage for x Days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</si>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</sst>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194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9" sqref="D9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IF(AND(AND($XEU$4:$XEU$194)), "", "Silo unavailability is incomplete")</f>
        <v/>
      </c>
      <c r="C2" s="12" t="str">
        <f ca="1">IF(AND(AND($XFA$4:$XFA$194),OR($XFB$4:$XFB$194)), "", "Location is invalid")</f>
        <v/>
      </c>
      <c r="D2" s="12" t="str">
        <f ca="1">IF(AND(AND($XEX4:$XEX194),OR(($XEV$4:$XEV$194))), "", "Reason is invalid")</f>
        <v/>
      </c>
      <c r="E2" s="12" t="str">
        <f>IF(AND(AND($XEY$4:$XEY$194)), "", "Date must be greater than 1 Jan 2017")</f>
        <v/>
      </c>
      <c r="F2" s="12" t="str">
        <f>IF(AND(AND($XEZ$4:$XEZ$194)), "", "Date must be greater than 1 Jan 2017")</f>
        <v/>
      </c>
      <c r="G2" s="12" t="str">
        <f>IF(AND(AND($XFD$4:$XFD$194)),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44872</v>
      </c>
      <c r="F4" s="18">
        <v>44904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24</v>
      </c>
      <c r="E5" s="18">
        <v>44900</v>
      </c>
      <c r="F5" s="18">
        <v>44904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0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24</v>
      </c>
      <c r="E6" s="18">
        <v>44900</v>
      </c>
      <c r="F6" s="18">
        <v>44915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24</v>
      </c>
      <c r="E7" s="18">
        <v>44894</v>
      </c>
      <c r="F7" s="18">
        <v>44907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24</v>
      </c>
      <c r="E8" s="18">
        <v>44893</v>
      </c>
      <c r="F8" s="18">
        <v>44910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32</v>
      </c>
      <c r="C9" s="17" t="s">
        <v>33</v>
      </c>
      <c r="D9" s="17" t="s">
        <v>24</v>
      </c>
      <c r="E9" s="18">
        <v>44900</v>
      </c>
      <c r="F9" s="18">
        <v>44916</v>
      </c>
      <c r="G9" s="17" t="s">
        <v>34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35</v>
      </c>
      <c r="D10" s="17" t="s">
        <v>24</v>
      </c>
      <c r="E10" s="18">
        <v>44900</v>
      </c>
      <c r="F10" s="18">
        <v>44915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37</v>
      </c>
      <c r="C11" s="17" t="s">
        <v>38</v>
      </c>
      <c r="D11" s="17" t="s">
        <v>24</v>
      </c>
      <c r="E11" s="18">
        <v>44896</v>
      </c>
      <c r="F11" s="18">
        <v>44910</v>
      </c>
      <c r="G11" s="17" t="s">
        <v>39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ht="15">
      <c r="B12" s="17" t="s">
        <v>19</v>
      </c>
      <c r="C12" s="17" t="s">
        <v>40</v>
      </c>
      <c r="D12" s="17" t="s">
        <v>24</v>
      </c>
      <c r="E12" s="18">
        <v>44901</v>
      </c>
      <c r="F12" s="18">
        <v>44916</v>
      </c>
      <c r="G12" s="17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42</v>
      </c>
      <c r="D13" s="17" t="s">
        <v>24</v>
      </c>
      <c r="E13" s="18">
        <v>44903</v>
      </c>
      <c r="F13" s="18">
        <v>44914</v>
      </c>
      <c r="G13" s="17" t="s">
        <v>43</v>
      </c>
      <c r="XES13">
        <f t="shared" ref="XES13:XES36" si="9">IF(ISBLANK(B13),0,1)</f>
        <v>1</v>
      </c>
      <c r="XET13">
        <f t="shared" ref="XET13:XET36" si="10">IF(CONCATENATE(C13,D13,E13,F13)&lt;&gt;"",1,0)</f>
        <v>1</v>
      </c>
      <c r="XEU13" s="10">
        <f t="shared" si="0"/>
        <v>1</v>
      </c>
      <c r="XEV13">
        <f t="shared" ref="XEV13:XEV36" ca="1" si="11">IF(AND(B13&lt;&gt;"",ISNA(VLOOKUP(D13,INDIRECT("Reasons"),1,FALSE))),0,1)</f>
        <v>1</v>
      </c>
      <c r="XEX13">
        <f t="shared" ref="XEX13:XEX36" si="12">IF(AND(B13&lt;&gt;"",ISBLANK(D13)),0,1)</f>
        <v>1</v>
      </c>
      <c r="XEY13">
        <f t="shared" ref="XEY13:XEY36" si="13">IF(AND(B13&lt;&gt;"",ISBLANK(E13)),0,1)</f>
        <v>1</v>
      </c>
      <c r="XEZ13">
        <f t="shared" ref="XEZ13:XEZ36" si="14">IF(AND(B13&lt;&gt;"",ISBLANK(F13)),0,1)</f>
        <v>1</v>
      </c>
      <c r="XFA13">
        <f t="shared" ref="XFA13:XFA36" ca="1" si="15">IF(ISNA(VLOOKUP(C13,INDIRECT(B13),1,FALSE)),0,1)</f>
        <v>1</v>
      </c>
      <c r="XFB13" s="9">
        <f t="shared" ref="XFB13:XFB36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44</v>
      </c>
      <c r="D14" s="17" t="s">
        <v>21</v>
      </c>
      <c r="E14" s="18">
        <v>44907</v>
      </c>
      <c r="F14" s="18">
        <v>44907</v>
      </c>
      <c r="G14" s="17" t="s">
        <v>45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ht="15">
      <c r="B15" s="17" t="s">
        <v>19</v>
      </c>
      <c r="C15" s="17" t="s">
        <v>46</v>
      </c>
      <c r="D15" s="17" t="s">
        <v>21</v>
      </c>
      <c r="E15" s="18">
        <v>44903</v>
      </c>
      <c r="F15" s="18">
        <v>44908</v>
      </c>
      <c r="G15" s="17" t="s">
        <v>47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ht="15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ht="15">
      <c r="B17" s="17"/>
      <c r="C17" s="17"/>
      <c r="D17" s="17"/>
      <c r="E17" s="18"/>
      <c r="F17" s="18"/>
      <c r="G17" s="16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ht="15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ht="15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ht="15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ht="15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ht="15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ht="15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ht="15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>
      <c r="B27" s="17"/>
      <c r="C27" s="17"/>
      <c r="D27" s="17"/>
      <c r="E27" s="18"/>
      <c r="F27" s="18"/>
      <c r="G27" s="16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4"/>
      <c r="C30" s="14"/>
      <c r="D30" s="14"/>
      <c r="E30" s="15"/>
      <c r="F30" s="15"/>
      <c r="G30" s="16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6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4"/>
      <c r="C33" s="14"/>
      <c r="D33" s="14"/>
      <c r="E33" s="15"/>
      <c r="F33" s="15"/>
      <c r="G33" s="16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ref="XES37:XES68" si="17">IF(ISBLANK(B37),0,1)</f>
        <v>0</v>
      </c>
      <c r="XET37">
        <f t="shared" ref="XET37:XET68" si="18">IF(CONCATENATE(C37,D37,E37,F37)&lt;&gt;"",1,0)</f>
        <v>0</v>
      </c>
      <c r="XEU37" s="10">
        <f t="shared" si="0"/>
        <v>1</v>
      </c>
      <c r="XEV37">
        <f t="shared" ref="XEV37:XEV68" ca="1" si="19">IF(AND(B37&lt;&gt;"",ISNA(VLOOKUP(D37,INDIRECT("Reasons"),1,FALSE))),0,1)</f>
        <v>1</v>
      </c>
      <c r="XEX37">
        <f t="shared" ref="XEX37:XEX68" si="20">IF(AND(B37&lt;&gt;"",ISBLANK(D37)),0,1)</f>
        <v>1</v>
      </c>
      <c r="XEY37">
        <f t="shared" ref="XEY37:XEY68" si="21">IF(AND(B37&lt;&gt;"",ISBLANK(E37)),0,1)</f>
        <v>1</v>
      </c>
      <c r="XEZ37">
        <f t="shared" ref="XEZ37:XEZ68" si="22">IF(AND(B37&lt;&gt;"",ISBLANK(F37)),0,1)</f>
        <v>1</v>
      </c>
      <c r="XFA37">
        <f t="shared" ref="XFA37:XFA68" ca="1" si="23">IF(ISNA(VLOOKUP(C37,INDIRECT(B37),1,FALSE)),0,1)</f>
        <v>1</v>
      </c>
      <c r="XFB37" s="9">
        <f t="shared" ref="XFB37:XFB68" si="24">IF(AND(B37&lt;&gt;"",ISBLANK(C37)),0,1)</f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17"/>
        <v>0</v>
      </c>
      <c r="XET38">
        <f t="shared" si="18"/>
        <v>0</v>
      </c>
      <c r="XEU38" s="10">
        <f t="shared" si="0"/>
        <v>1</v>
      </c>
      <c r="XEV38">
        <f t="shared" ca="1" si="19"/>
        <v>1</v>
      </c>
      <c r="XEX38">
        <f t="shared" si="20"/>
        <v>1</v>
      </c>
      <c r="XEY38">
        <f t="shared" si="21"/>
        <v>1</v>
      </c>
      <c r="XEZ38">
        <f t="shared" si="22"/>
        <v>1</v>
      </c>
      <c r="XFA38">
        <f t="shared" ca="1" si="23"/>
        <v>1</v>
      </c>
      <c r="XFB38" s="9">
        <f t="shared" si="24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7"/>
      <c r="C39" s="17"/>
      <c r="D39" s="17"/>
      <c r="E39" s="18"/>
      <c r="F39" s="18"/>
      <c r="G39" s="17"/>
      <c r="XES39">
        <f t="shared" si="17"/>
        <v>0</v>
      </c>
      <c r="XET39">
        <f t="shared" si="18"/>
        <v>0</v>
      </c>
      <c r="XEU39" s="10">
        <f t="shared" si="0"/>
        <v>1</v>
      </c>
      <c r="XEV39">
        <f t="shared" ca="1" si="19"/>
        <v>1</v>
      </c>
      <c r="XEX39">
        <f t="shared" si="20"/>
        <v>1</v>
      </c>
      <c r="XEY39">
        <f t="shared" si="21"/>
        <v>1</v>
      </c>
      <c r="XEZ39">
        <f t="shared" si="22"/>
        <v>1</v>
      </c>
      <c r="XFA39">
        <f t="shared" ca="1" si="23"/>
        <v>1</v>
      </c>
      <c r="XFB39" s="9">
        <f t="shared" si="24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17"/>
        <v>0</v>
      </c>
      <c r="XET40">
        <f t="shared" si="18"/>
        <v>0</v>
      </c>
      <c r="XEU40" s="10">
        <f t="shared" si="0"/>
        <v>1</v>
      </c>
      <c r="XEV40">
        <f t="shared" ca="1" si="19"/>
        <v>1</v>
      </c>
      <c r="XEX40">
        <f t="shared" si="20"/>
        <v>1</v>
      </c>
      <c r="XEY40">
        <f t="shared" si="21"/>
        <v>1</v>
      </c>
      <c r="XEZ40">
        <f t="shared" si="22"/>
        <v>1</v>
      </c>
      <c r="XFA40">
        <f t="shared" ca="1" si="23"/>
        <v>1</v>
      </c>
      <c r="XFB40" s="9">
        <f t="shared" si="24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7"/>
      <c r="XES41">
        <f t="shared" si="17"/>
        <v>0</v>
      </c>
      <c r="XET41">
        <f t="shared" si="18"/>
        <v>0</v>
      </c>
      <c r="XEU41" s="10">
        <f t="shared" si="0"/>
        <v>1</v>
      </c>
      <c r="XEV41">
        <f t="shared" ca="1" si="19"/>
        <v>1</v>
      </c>
      <c r="XEX41">
        <f t="shared" si="20"/>
        <v>1</v>
      </c>
      <c r="XEY41">
        <f t="shared" si="21"/>
        <v>1</v>
      </c>
      <c r="XEZ41">
        <f t="shared" si="22"/>
        <v>1</v>
      </c>
      <c r="XFA41">
        <f t="shared" ca="1" si="23"/>
        <v>1</v>
      </c>
      <c r="XFB41" s="9">
        <f t="shared" si="24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7"/>
      <c r="XES42">
        <f t="shared" si="17"/>
        <v>0</v>
      </c>
      <c r="XET42">
        <f t="shared" si="18"/>
        <v>0</v>
      </c>
      <c r="XEU42" s="10">
        <f t="shared" si="0"/>
        <v>1</v>
      </c>
      <c r="XEV42">
        <f t="shared" ca="1" si="19"/>
        <v>1</v>
      </c>
      <c r="XEX42">
        <f t="shared" si="20"/>
        <v>1</v>
      </c>
      <c r="XEY42">
        <f t="shared" si="21"/>
        <v>1</v>
      </c>
      <c r="XEZ42">
        <f t="shared" si="22"/>
        <v>1</v>
      </c>
      <c r="XFA42">
        <f t="shared" ca="1" si="23"/>
        <v>1</v>
      </c>
      <c r="XFB42" s="9">
        <f t="shared" si="24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17"/>
        <v>0</v>
      </c>
      <c r="XET43">
        <f t="shared" si="18"/>
        <v>0</v>
      </c>
      <c r="XEU43" s="10">
        <f t="shared" si="0"/>
        <v>1</v>
      </c>
      <c r="XEV43">
        <f t="shared" ca="1" si="19"/>
        <v>1</v>
      </c>
      <c r="XEX43">
        <f t="shared" si="20"/>
        <v>1</v>
      </c>
      <c r="XEY43">
        <f t="shared" si="21"/>
        <v>1</v>
      </c>
      <c r="XEZ43">
        <f t="shared" si="22"/>
        <v>1</v>
      </c>
      <c r="XFA43">
        <f t="shared" ca="1" si="23"/>
        <v>1</v>
      </c>
      <c r="XFB43" s="9">
        <f t="shared" si="24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17"/>
        <v>0</v>
      </c>
      <c r="XET44">
        <f t="shared" si="18"/>
        <v>0</v>
      </c>
      <c r="XEU44" s="10">
        <f t="shared" si="0"/>
        <v>1</v>
      </c>
      <c r="XEV44">
        <f t="shared" ca="1" si="19"/>
        <v>1</v>
      </c>
      <c r="XEX44">
        <f t="shared" si="20"/>
        <v>1</v>
      </c>
      <c r="XEY44">
        <f t="shared" si="21"/>
        <v>1</v>
      </c>
      <c r="XEZ44">
        <f t="shared" si="22"/>
        <v>1</v>
      </c>
      <c r="XFA44">
        <f t="shared" ca="1" si="23"/>
        <v>1</v>
      </c>
      <c r="XFB44" s="9">
        <f t="shared" si="24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17"/>
        <v>0</v>
      </c>
      <c r="XET45">
        <f t="shared" si="18"/>
        <v>0</v>
      </c>
      <c r="XEU45" s="10">
        <f t="shared" si="0"/>
        <v>1</v>
      </c>
      <c r="XEV45">
        <f t="shared" ca="1" si="19"/>
        <v>1</v>
      </c>
      <c r="XEX45">
        <f t="shared" si="20"/>
        <v>1</v>
      </c>
      <c r="XEY45">
        <f t="shared" si="21"/>
        <v>1</v>
      </c>
      <c r="XEZ45">
        <f t="shared" si="22"/>
        <v>1</v>
      </c>
      <c r="XFA45">
        <f t="shared" ca="1" si="23"/>
        <v>1</v>
      </c>
      <c r="XFB45" s="9">
        <f t="shared" si="24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6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4"/>
      <c r="C54" s="14"/>
      <c r="D54" s="14"/>
      <c r="E54" s="15"/>
      <c r="F54" s="15"/>
      <c r="G54" s="16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ref="XEU61:XEU124" si="25">IF(AND(XES61=0,XET61=1),0,1)</f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7"/>
      <c r="XES62">
        <f t="shared" si="17"/>
        <v>0</v>
      </c>
      <c r="XET62">
        <f t="shared" si="18"/>
        <v>0</v>
      </c>
      <c r="XEU62" s="10">
        <f t="shared" si="25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25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25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5"/>
      <c r="G65" s="17"/>
      <c r="XES65">
        <f t="shared" si="17"/>
        <v>0</v>
      </c>
      <c r="XET65">
        <f t="shared" si="18"/>
        <v>0</v>
      </c>
      <c r="XEU65" s="10">
        <f t="shared" si="25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4"/>
      <c r="C66" s="17"/>
      <c r="D66" s="17"/>
      <c r="E66" s="18"/>
      <c r="F66" s="15"/>
      <c r="G66" s="17"/>
      <c r="XES66">
        <f t="shared" si="17"/>
        <v>0</v>
      </c>
      <c r="XET66">
        <f t="shared" si="18"/>
        <v>0</v>
      </c>
      <c r="XEU66" s="10">
        <f t="shared" si="25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25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25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ref="XES69:XES100" si="26">IF(ISBLANK(B69),0,1)</f>
        <v>0</v>
      </c>
      <c r="XET69">
        <f t="shared" ref="XET69:XET100" si="27">IF(CONCATENATE(C69,D69,E69,F69)&lt;&gt;"",1,0)</f>
        <v>0</v>
      </c>
      <c r="XEU69" s="10">
        <f t="shared" si="25"/>
        <v>1</v>
      </c>
      <c r="XEV69">
        <f t="shared" ref="XEV69:XEV100" ca="1" si="28">IF(AND(B69&lt;&gt;"",ISNA(VLOOKUP(D69,INDIRECT("Reasons"),1,FALSE))),0,1)</f>
        <v>1</v>
      </c>
      <c r="XEX69">
        <f t="shared" ref="XEX69:XEX100" si="29">IF(AND(B69&lt;&gt;"",ISBLANK(D69)),0,1)</f>
        <v>1</v>
      </c>
      <c r="XEY69">
        <f t="shared" ref="XEY69:XEY100" si="30">IF(AND(B69&lt;&gt;"",ISBLANK(E69)),0,1)</f>
        <v>1</v>
      </c>
      <c r="XEZ69">
        <f t="shared" ref="XEZ69:XEZ100" si="31">IF(AND(B69&lt;&gt;"",ISBLANK(F69)),0,1)</f>
        <v>1</v>
      </c>
      <c r="XFA69">
        <f t="shared" ref="XFA69:XFA100" ca="1" si="32">IF(ISNA(VLOOKUP(C69,INDIRECT(B69),1,FALSE)),0,1)</f>
        <v>1</v>
      </c>
      <c r="XFB69" s="9">
        <f t="shared" ref="XFB69:XFB100" si="33">IF(AND(B69&lt;&gt;"",ISBLANK(C69)),0,1)</f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26"/>
        <v>0</v>
      </c>
      <c r="XET70">
        <f t="shared" si="27"/>
        <v>0</v>
      </c>
      <c r="XEU70" s="10">
        <f t="shared" si="25"/>
        <v>1</v>
      </c>
      <c r="XEV70">
        <f t="shared" ca="1" si="28"/>
        <v>1</v>
      </c>
      <c r="XEX70">
        <f t="shared" si="29"/>
        <v>1</v>
      </c>
      <c r="XEY70">
        <f t="shared" si="30"/>
        <v>1</v>
      </c>
      <c r="XEZ70">
        <f t="shared" si="31"/>
        <v>1</v>
      </c>
      <c r="XFA70">
        <f t="shared" ca="1" si="32"/>
        <v>1</v>
      </c>
      <c r="XFB70" s="9">
        <f t="shared" si="33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26"/>
        <v>0</v>
      </c>
      <c r="XET71">
        <f t="shared" si="27"/>
        <v>0</v>
      </c>
      <c r="XEU71" s="10">
        <f t="shared" si="25"/>
        <v>1</v>
      </c>
      <c r="XEV71">
        <f t="shared" ca="1" si="28"/>
        <v>1</v>
      </c>
      <c r="XEX71">
        <f t="shared" si="29"/>
        <v>1</v>
      </c>
      <c r="XEY71">
        <f t="shared" si="30"/>
        <v>1</v>
      </c>
      <c r="XEZ71">
        <f t="shared" si="31"/>
        <v>1</v>
      </c>
      <c r="XFA71">
        <f t="shared" ca="1" si="32"/>
        <v>1</v>
      </c>
      <c r="XFB71" s="9">
        <f t="shared" si="33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26"/>
        <v>0</v>
      </c>
      <c r="XET72">
        <f t="shared" si="27"/>
        <v>0</v>
      </c>
      <c r="XEU72" s="10">
        <f t="shared" si="25"/>
        <v>1</v>
      </c>
      <c r="XEV72">
        <f t="shared" ca="1" si="28"/>
        <v>1</v>
      </c>
      <c r="XEX72">
        <f t="shared" si="29"/>
        <v>1</v>
      </c>
      <c r="XEY72">
        <f t="shared" si="30"/>
        <v>1</v>
      </c>
      <c r="XEZ72">
        <f t="shared" si="31"/>
        <v>1</v>
      </c>
      <c r="XFA72">
        <f t="shared" ca="1" si="32"/>
        <v>1</v>
      </c>
      <c r="XFB72" s="9">
        <f t="shared" si="33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26"/>
        <v>0</v>
      </c>
      <c r="XET73">
        <f t="shared" si="27"/>
        <v>0</v>
      </c>
      <c r="XEU73" s="10">
        <f t="shared" si="25"/>
        <v>1</v>
      </c>
      <c r="XEV73">
        <f t="shared" ca="1" si="28"/>
        <v>1</v>
      </c>
      <c r="XEX73">
        <f t="shared" si="29"/>
        <v>1</v>
      </c>
      <c r="XEY73">
        <f t="shared" si="30"/>
        <v>1</v>
      </c>
      <c r="XEZ73">
        <f t="shared" si="31"/>
        <v>1</v>
      </c>
      <c r="XFA73">
        <f t="shared" ca="1" si="32"/>
        <v>1</v>
      </c>
      <c r="XFB73" s="9">
        <f t="shared" si="33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8"/>
      <c r="G74" s="17"/>
      <c r="XES74">
        <f t="shared" si="26"/>
        <v>0</v>
      </c>
      <c r="XET74">
        <f t="shared" si="27"/>
        <v>0</v>
      </c>
      <c r="XEU74" s="10">
        <f t="shared" si="25"/>
        <v>1</v>
      </c>
      <c r="XEV74">
        <f t="shared" ca="1" si="28"/>
        <v>1</v>
      </c>
      <c r="XEX74">
        <f t="shared" si="29"/>
        <v>1</v>
      </c>
      <c r="XEY74">
        <f t="shared" si="30"/>
        <v>1</v>
      </c>
      <c r="XEZ74">
        <f t="shared" si="31"/>
        <v>1</v>
      </c>
      <c r="XFA74">
        <f t="shared" ca="1" si="32"/>
        <v>1</v>
      </c>
      <c r="XFB74" s="9">
        <f t="shared" si="33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7"/>
      <c r="C75" s="17"/>
      <c r="D75" s="17"/>
      <c r="E75" s="18"/>
      <c r="F75" s="18"/>
      <c r="G75" s="17"/>
      <c r="XES75">
        <f t="shared" si="26"/>
        <v>0</v>
      </c>
      <c r="XET75">
        <f t="shared" si="27"/>
        <v>0</v>
      </c>
      <c r="XEU75" s="10">
        <f t="shared" si="25"/>
        <v>1</v>
      </c>
      <c r="XEV75">
        <f t="shared" ca="1" si="28"/>
        <v>1</v>
      </c>
      <c r="XEX75">
        <f t="shared" si="29"/>
        <v>1</v>
      </c>
      <c r="XEY75">
        <f t="shared" si="30"/>
        <v>1</v>
      </c>
      <c r="XEZ75">
        <f t="shared" si="31"/>
        <v>1</v>
      </c>
      <c r="XFA75">
        <f t="shared" ca="1" si="32"/>
        <v>1</v>
      </c>
      <c r="XFB75" s="9">
        <f t="shared" si="33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26"/>
        <v>0</v>
      </c>
      <c r="XET76">
        <f t="shared" si="27"/>
        <v>0</v>
      </c>
      <c r="XEU76" s="10">
        <f t="shared" si="25"/>
        <v>1</v>
      </c>
      <c r="XEV76">
        <f t="shared" ca="1" si="28"/>
        <v>1</v>
      </c>
      <c r="XEX76">
        <f t="shared" si="29"/>
        <v>1</v>
      </c>
      <c r="XEY76">
        <f t="shared" si="30"/>
        <v>1</v>
      </c>
      <c r="XEZ76">
        <f t="shared" si="31"/>
        <v>1</v>
      </c>
      <c r="XFA76">
        <f t="shared" ca="1" si="32"/>
        <v>1</v>
      </c>
      <c r="XFB76" s="9">
        <f t="shared" si="33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26"/>
        <v>0</v>
      </c>
      <c r="XET77">
        <f t="shared" si="27"/>
        <v>0</v>
      </c>
      <c r="XEU77" s="10">
        <f t="shared" si="25"/>
        <v>1</v>
      </c>
      <c r="XEV77">
        <f t="shared" ca="1" si="28"/>
        <v>1</v>
      </c>
      <c r="XEX77">
        <f t="shared" si="29"/>
        <v>1</v>
      </c>
      <c r="XEY77">
        <f t="shared" si="30"/>
        <v>1</v>
      </c>
      <c r="XEZ77">
        <f t="shared" si="31"/>
        <v>1</v>
      </c>
      <c r="XFA77">
        <f t="shared" ca="1" si="32"/>
        <v>1</v>
      </c>
      <c r="XFB77" s="9">
        <f t="shared" si="33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4"/>
      <c r="C78" s="14"/>
      <c r="D78" s="14"/>
      <c r="E78" s="15"/>
      <c r="F78" s="15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6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6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ref="XES101:XES132" si="34">IF(ISBLANK(B101),0,1)</f>
        <v>0</v>
      </c>
      <c r="XET101">
        <f t="shared" ref="XET101:XET132" si="35">IF(CONCATENATE(C101,D101,E101,F101)&lt;&gt;"",1,0)</f>
        <v>0</v>
      </c>
      <c r="XEU101" s="10">
        <f t="shared" si="25"/>
        <v>1</v>
      </c>
      <c r="XEV101">
        <f t="shared" ref="XEV101:XEV132" ca="1" si="36">IF(AND(B101&lt;&gt;"",ISNA(VLOOKUP(D101,INDIRECT("Reasons"),1,FALSE))),0,1)</f>
        <v>1</v>
      </c>
      <c r="XEX101">
        <f t="shared" ref="XEX101:XEX132" si="37">IF(AND(B101&lt;&gt;"",ISBLANK(D101)),0,1)</f>
        <v>1</v>
      </c>
      <c r="XEY101">
        <f t="shared" ref="XEY101:XEY132" si="38">IF(AND(B101&lt;&gt;"",ISBLANK(E101)),0,1)</f>
        <v>1</v>
      </c>
      <c r="XEZ101">
        <f t="shared" ref="XEZ101:XEZ132" si="39">IF(AND(B101&lt;&gt;"",ISBLANK(F101)),0,1)</f>
        <v>1</v>
      </c>
      <c r="XFA101">
        <f t="shared" ref="XFA101:XFA132" ca="1" si="40">IF(ISNA(VLOOKUP(C101,INDIRECT(B101),1,FALSE)),0,1)</f>
        <v>1</v>
      </c>
      <c r="XFB101" s="9">
        <f t="shared" ref="XFB101:XFB132" si="41">IF(AND(B101&lt;&gt;"",ISBLANK(C101)),0,1)</f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34"/>
        <v>0</v>
      </c>
      <c r="XET102">
        <f t="shared" si="35"/>
        <v>0</v>
      </c>
      <c r="XEU102" s="10">
        <f t="shared" si="25"/>
        <v>1</v>
      </c>
      <c r="XEV102">
        <f t="shared" ca="1" si="36"/>
        <v>1</v>
      </c>
      <c r="XEX102">
        <f t="shared" si="37"/>
        <v>1</v>
      </c>
      <c r="XEY102">
        <f t="shared" si="38"/>
        <v>1</v>
      </c>
      <c r="XEZ102">
        <f t="shared" si="39"/>
        <v>1</v>
      </c>
      <c r="XFA102">
        <f t="shared" ca="1" si="40"/>
        <v>1</v>
      </c>
      <c r="XFB102" s="9">
        <f t="shared" si="41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34"/>
        <v>0</v>
      </c>
      <c r="XET103">
        <f t="shared" si="35"/>
        <v>0</v>
      </c>
      <c r="XEU103" s="10">
        <f t="shared" si="25"/>
        <v>1</v>
      </c>
      <c r="XEV103">
        <f t="shared" ca="1" si="36"/>
        <v>1</v>
      </c>
      <c r="XEX103">
        <f t="shared" si="37"/>
        <v>1</v>
      </c>
      <c r="XEY103">
        <f t="shared" si="38"/>
        <v>1</v>
      </c>
      <c r="XEZ103">
        <f t="shared" si="39"/>
        <v>1</v>
      </c>
      <c r="XFA103">
        <f t="shared" ca="1" si="40"/>
        <v>1</v>
      </c>
      <c r="XFB103" s="9">
        <f t="shared" si="41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34"/>
        <v>0</v>
      </c>
      <c r="XET104">
        <f t="shared" si="35"/>
        <v>0</v>
      </c>
      <c r="XEU104" s="10">
        <f t="shared" si="25"/>
        <v>1</v>
      </c>
      <c r="XEV104">
        <f t="shared" ca="1" si="36"/>
        <v>1</v>
      </c>
      <c r="XEX104">
        <f t="shared" si="37"/>
        <v>1</v>
      </c>
      <c r="XEY104">
        <f t="shared" si="38"/>
        <v>1</v>
      </c>
      <c r="XEZ104">
        <f t="shared" si="39"/>
        <v>1</v>
      </c>
      <c r="XFA104">
        <f t="shared" ca="1" si="40"/>
        <v>1</v>
      </c>
      <c r="XFB104" s="9">
        <f t="shared" si="41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34"/>
        <v>0</v>
      </c>
      <c r="XET105">
        <f t="shared" si="35"/>
        <v>0</v>
      </c>
      <c r="XEU105" s="10">
        <f t="shared" si="25"/>
        <v>1</v>
      </c>
      <c r="XEV105">
        <f t="shared" ca="1" si="36"/>
        <v>1</v>
      </c>
      <c r="XEX105">
        <f t="shared" si="37"/>
        <v>1</v>
      </c>
      <c r="XEY105">
        <f t="shared" si="38"/>
        <v>1</v>
      </c>
      <c r="XEZ105">
        <f t="shared" si="39"/>
        <v>1</v>
      </c>
      <c r="XFA105">
        <f t="shared" ca="1" si="40"/>
        <v>1</v>
      </c>
      <c r="XFB105" s="9">
        <f t="shared" si="41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34"/>
        <v>0</v>
      </c>
      <c r="XET106">
        <f t="shared" si="35"/>
        <v>0</v>
      </c>
      <c r="XEU106" s="10">
        <f t="shared" si="25"/>
        <v>1</v>
      </c>
      <c r="XEV106">
        <f t="shared" ca="1" si="36"/>
        <v>1</v>
      </c>
      <c r="XEX106">
        <f t="shared" si="37"/>
        <v>1</v>
      </c>
      <c r="XEY106">
        <f t="shared" si="38"/>
        <v>1</v>
      </c>
      <c r="XEZ106">
        <f t="shared" si="39"/>
        <v>1</v>
      </c>
      <c r="XFA106">
        <f t="shared" ca="1" si="40"/>
        <v>1</v>
      </c>
      <c r="XFB106" s="9">
        <f t="shared" si="41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34"/>
        <v>0</v>
      </c>
      <c r="XET107">
        <f t="shared" si="35"/>
        <v>0</v>
      </c>
      <c r="XEU107" s="10">
        <f t="shared" si="25"/>
        <v>1</v>
      </c>
      <c r="XEV107">
        <f t="shared" ca="1" si="36"/>
        <v>1</v>
      </c>
      <c r="XEX107">
        <f t="shared" si="37"/>
        <v>1</v>
      </c>
      <c r="XEY107">
        <f t="shared" si="38"/>
        <v>1</v>
      </c>
      <c r="XEZ107">
        <f t="shared" si="39"/>
        <v>1</v>
      </c>
      <c r="XFA107">
        <f t="shared" ca="1" si="40"/>
        <v>1</v>
      </c>
      <c r="XFB107" s="9">
        <f t="shared" si="41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34"/>
        <v>0</v>
      </c>
      <c r="XET108">
        <f t="shared" si="35"/>
        <v>0</v>
      </c>
      <c r="XEU108" s="10">
        <f t="shared" si="25"/>
        <v>1</v>
      </c>
      <c r="XEV108">
        <f t="shared" ca="1" si="36"/>
        <v>1</v>
      </c>
      <c r="XEX108">
        <f t="shared" si="37"/>
        <v>1</v>
      </c>
      <c r="XEY108">
        <f t="shared" si="38"/>
        <v>1</v>
      </c>
      <c r="XEZ108">
        <f t="shared" si="39"/>
        <v>1</v>
      </c>
      <c r="XFA108">
        <f t="shared" ca="1" si="40"/>
        <v>1</v>
      </c>
      <c r="XFB108" s="9">
        <f t="shared" si="41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34"/>
        <v>0</v>
      </c>
      <c r="XET109">
        <f t="shared" si="35"/>
        <v>0</v>
      </c>
      <c r="XEU109" s="10">
        <f t="shared" si="25"/>
        <v>1</v>
      </c>
      <c r="XEV109">
        <f t="shared" ca="1" si="36"/>
        <v>1</v>
      </c>
      <c r="XEX109">
        <f t="shared" si="37"/>
        <v>1</v>
      </c>
      <c r="XEY109">
        <f t="shared" si="38"/>
        <v>1</v>
      </c>
      <c r="XEZ109">
        <f t="shared" si="39"/>
        <v>1</v>
      </c>
      <c r="XFA109">
        <f t="shared" ca="1" si="40"/>
        <v>1</v>
      </c>
      <c r="XFB109" s="9">
        <f t="shared" si="41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ref="XEU125:XEU188" si="42">IF(AND(XES125=0,XET125=1),0,1)</f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42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42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42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42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42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42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42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ref="XES133:XES164" si="43">IF(ISBLANK(B133),0,1)</f>
        <v>0</v>
      </c>
      <c r="XET133">
        <f t="shared" ref="XET133:XET164" si="44">IF(CONCATENATE(C133,D133,E133,F133)&lt;&gt;"",1,0)</f>
        <v>0</v>
      </c>
      <c r="XEU133" s="10">
        <f t="shared" si="42"/>
        <v>1</v>
      </c>
      <c r="XEV133">
        <f t="shared" ref="XEV133:XEV164" ca="1" si="45">IF(AND(B133&lt;&gt;"",ISNA(VLOOKUP(D133,INDIRECT("Reasons"),1,FALSE))),0,1)</f>
        <v>1</v>
      </c>
      <c r="XEX133">
        <f t="shared" ref="XEX133:XEX164" si="46">IF(AND(B133&lt;&gt;"",ISBLANK(D133)),0,1)</f>
        <v>1</v>
      </c>
      <c r="XEY133">
        <f t="shared" ref="XEY133:XEY164" si="47">IF(AND(B133&lt;&gt;"",ISBLANK(E133)),0,1)</f>
        <v>1</v>
      </c>
      <c r="XEZ133">
        <f t="shared" ref="XEZ133:XEZ164" si="48">IF(AND(B133&lt;&gt;"",ISBLANK(F133)),0,1)</f>
        <v>1</v>
      </c>
      <c r="XFA133">
        <f t="shared" ref="XFA133:XFA164" ca="1" si="49">IF(ISNA(VLOOKUP(C133,INDIRECT(B133),1,FALSE)),0,1)</f>
        <v>1</v>
      </c>
      <c r="XFB133" s="9">
        <f t="shared" ref="XFB133:XFB164" si="50">IF(AND(B133&lt;&gt;"",ISBLANK(C133)),0,1)</f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43"/>
        <v>0</v>
      </c>
      <c r="XET134">
        <f t="shared" si="44"/>
        <v>0</v>
      </c>
      <c r="XEU134" s="10">
        <f t="shared" si="42"/>
        <v>1</v>
      </c>
      <c r="XEV134">
        <f t="shared" ca="1" si="45"/>
        <v>1</v>
      </c>
      <c r="XEX134">
        <f t="shared" si="46"/>
        <v>1</v>
      </c>
      <c r="XEY134">
        <f t="shared" si="47"/>
        <v>1</v>
      </c>
      <c r="XEZ134">
        <f t="shared" si="48"/>
        <v>1</v>
      </c>
      <c r="XFA134">
        <f t="shared" ca="1" si="49"/>
        <v>1</v>
      </c>
      <c r="XFB134" s="9">
        <f t="shared" si="50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43"/>
        <v>0</v>
      </c>
      <c r="XET135">
        <f t="shared" si="44"/>
        <v>0</v>
      </c>
      <c r="XEU135" s="10">
        <f t="shared" si="42"/>
        <v>1</v>
      </c>
      <c r="XEV135">
        <f t="shared" ca="1" si="45"/>
        <v>1</v>
      </c>
      <c r="XEX135">
        <f t="shared" si="46"/>
        <v>1</v>
      </c>
      <c r="XEY135">
        <f t="shared" si="47"/>
        <v>1</v>
      </c>
      <c r="XEZ135">
        <f t="shared" si="48"/>
        <v>1</v>
      </c>
      <c r="XFA135">
        <f t="shared" ca="1" si="49"/>
        <v>1</v>
      </c>
      <c r="XFB135" s="9">
        <f t="shared" si="50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43"/>
        <v>0</v>
      </c>
      <c r="XET136">
        <f t="shared" si="44"/>
        <v>0</v>
      </c>
      <c r="XEU136" s="10">
        <f t="shared" si="42"/>
        <v>1</v>
      </c>
      <c r="XEV136">
        <f t="shared" ca="1" si="45"/>
        <v>1</v>
      </c>
      <c r="XEX136">
        <f t="shared" si="46"/>
        <v>1</v>
      </c>
      <c r="XEY136">
        <f t="shared" si="47"/>
        <v>1</v>
      </c>
      <c r="XEZ136">
        <f t="shared" si="48"/>
        <v>1</v>
      </c>
      <c r="XFA136">
        <f t="shared" ca="1" si="49"/>
        <v>1</v>
      </c>
      <c r="XFB136" s="9">
        <f t="shared" si="50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43"/>
        <v>0</v>
      </c>
      <c r="XET137">
        <f t="shared" si="44"/>
        <v>0</v>
      </c>
      <c r="XEU137" s="10">
        <f t="shared" si="42"/>
        <v>1</v>
      </c>
      <c r="XEV137">
        <f t="shared" ca="1" si="45"/>
        <v>1</v>
      </c>
      <c r="XEX137">
        <f t="shared" si="46"/>
        <v>1</v>
      </c>
      <c r="XEY137">
        <f t="shared" si="47"/>
        <v>1</v>
      </c>
      <c r="XEZ137">
        <f t="shared" si="48"/>
        <v>1</v>
      </c>
      <c r="XFA137">
        <f t="shared" ca="1" si="49"/>
        <v>1</v>
      </c>
      <c r="XFB137" s="9">
        <f t="shared" si="50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43"/>
        <v>0</v>
      </c>
      <c r="XET138">
        <f t="shared" si="44"/>
        <v>0</v>
      </c>
      <c r="XEU138" s="10">
        <f t="shared" si="42"/>
        <v>1</v>
      </c>
      <c r="XEV138">
        <f t="shared" ca="1" si="45"/>
        <v>1</v>
      </c>
      <c r="XEX138">
        <f t="shared" si="46"/>
        <v>1</v>
      </c>
      <c r="XEY138">
        <f t="shared" si="47"/>
        <v>1</v>
      </c>
      <c r="XEZ138">
        <f t="shared" si="48"/>
        <v>1</v>
      </c>
      <c r="XFA138">
        <f t="shared" ca="1" si="49"/>
        <v>1</v>
      </c>
      <c r="XFB138" s="9">
        <f t="shared" si="50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43"/>
        <v>0</v>
      </c>
      <c r="XET139">
        <f t="shared" si="44"/>
        <v>0</v>
      </c>
      <c r="XEU139" s="10">
        <f t="shared" si="42"/>
        <v>1</v>
      </c>
      <c r="XEV139">
        <f t="shared" ca="1" si="45"/>
        <v>1</v>
      </c>
      <c r="XEX139">
        <f t="shared" si="46"/>
        <v>1</v>
      </c>
      <c r="XEY139">
        <f t="shared" si="47"/>
        <v>1</v>
      </c>
      <c r="XEZ139">
        <f t="shared" si="48"/>
        <v>1</v>
      </c>
      <c r="XFA139">
        <f t="shared" ca="1" si="49"/>
        <v>1</v>
      </c>
      <c r="XFB139" s="9">
        <f t="shared" si="50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43"/>
        <v>0</v>
      </c>
      <c r="XET140">
        <f t="shared" si="44"/>
        <v>0</v>
      </c>
      <c r="XEU140" s="10">
        <f t="shared" si="42"/>
        <v>1</v>
      </c>
      <c r="XEV140">
        <f t="shared" ca="1" si="45"/>
        <v>1</v>
      </c>
      <c r="XEX140">
        <f t="shared" si="46"/>
        <v>1</v>
      </c>
      <c r="XEY140">
        <f t="shared" si="47"/>
        <v>1</v>
      </c>
      <c r="XEZ140">
        <f t="shared" si="48"/>
        <v>1</v>
      </c>
      <c r="XFA140">
        <f t="shared" ca="1" si="49"/>
        <v>1</v>
      </c>
      <c r="XFB140" s="9">
        <f t="shared" si="50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43"/>
        <v>0</v>
      </c>
      <c r="XET141">
        <f t="shared" si="44"/>
        <v>0</v>
      </c>
      <c r="XEU141" s="10">
        <f t="shared" si="42"/>
        <v>1</v>
      </c>
      <c r="XEV141">
        <f t="shared" ca="1" si="45"/>
        <v>1</v>
      </c>
      <c r="XEX141">
        <f t="shared" si="46"/>
        <v>1</v>
      </c>
      <c r="XEY141">
        <f t="shared" si="47"/>
        <v>1</v>
      </c>
      <c r="XEZ141">
        <f t="shared" si="48"/>
        <v>1</v>
      </c>
      <c r="XFA141">
        <f t="shared" ca="1" si="49"/>
        <v>1</v>
      </c>
      <c r="XFB141" s="9">
        <f t="shared" si="50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ref="XES165:XES194" si="51">IF(ISBLANK(B165),0,1)</f>
        <v>0</v>
      </c>
      <c r="XET165">
        <f t="shared" ref="XET165:XET194" si="52">IF(CONCATENATE(C165,D165,E165,F165)&lt;&gt;"",1,0)</f>
        <v>0</v>
      </c>
      <c r="XEU165" s="10">
        <f t="shared" si="42"/>
        <v>1</v>
      </c>
      <c r="XEV165">
        <f t="shared" ref="XEV165:XEV188" ca="1" si="53">IF(AND(B165&lt;&gt;"",ISNA(VLOOKUP(D165,INDIRECT("Reasons"),1,FALSE))),0,1)</f>
        <v>1</v>
      </c>
      <c r="XEX165">
        <f t="shared" ref="XEX165:XEX188" si="54">IF(AND(B165&lt;&gt;"",ISBLANK(D165)),0,1)</f>
        <v>1</v>
      </c>
      <c r="XEY165">
        <f t="shared" ref="XEY165:XEY188" si="55">IF(AND(B165&lt;&gt;"",ISBLANK(E165)),0,1)</f>
        <v>1</v>
      </c>
      <c r="XEZ165">
        <f t="shared" ref="XEZ165:XEZ188" si="56">IF(AND(B165&lt;&gt;"",ISBLANK(F165)),0,1)</f>
        <v>1</v>
      </c>
      <c r="XFA165">
        <f t="shared" ref="XFA165:XFA188" ca="1" si="57">IF(ISNA(VLOOKUP(C165,INDIRECT(B165),1,FALSE)),0,1)</f>
        <v>1</v>
      </c>
      <c r="XFB165" s="9">
        <f t="shared" ref="XFB165:XFB188" si="58">IF(AND(B165&lt;&gt;"",ISBLANK(C165)),0,1)</f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51"/>
        <v>0</v>
      </c>
      <c r="XET166">
        <f t="shared" si="52"/>
        <v>0</v>
      </c>
      <c r="XEU166" s="10">
        <f t="shared" si="42"/>
        <v>1</v>
      </c>
      <c r="XEV166">
        <f t="shared" ca="1" si="53"/>
        <v>1</v>
      </c>
      <c r="XEX166">
        <f t="shared" si="54"/>
        <v>1</v>
      </c>
      <c r="XEY166">
        <f t="shared" si="55"/>
        <v>1</v>
      </c>
      <c r="XEZ166">
        <f t="shared" si="56"/>
        <v>1</v>
      </c>
      <c r="XFA166">
        <f t="shared" ca="1" si="57"/>
        <v>1</v>
      </c>
      <c r="XFB166" s="9">
        <f t="shared" si="58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51"/>
        <v>0</v>
      </c>
      <c r="XET167">
        <f t="shared" si="52"/>
        <v>0</v>
      </c>
      <c r="XEU167" s="10">
        <f t="shared" si="42"/>
        <v>1</v>
      </c>
      <c r="XEV167">
        <f t="shared" ca="1" si="53"/>
        <v>1</v>
      </c>
      <c r="XEX167">
        <f t="shared" si="54"/>
        <v>1</v>
      </c>
      <c r="XEY167">
        <f t="shared" si="55"/>
        <v>1</v>
      </c>
      <c r="XEZ167">
        <f t="shared" si="56"/>
        <v>1</v>
      </c>
      <c r="XFA167">
        <f t="shared" ca="1" si="57"/>
        <v>1</v>
      </c>
      <c r="XFB167" s="9">
        <f t="shared" si="58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51"/>
        <v>0</v>
      </c>
      <c r="XET168">
        <f t="shared" si="52"/>
        <v>0</v>
      </c>
      <c r="XEU168" s="10">
        <f t="shared" si="42"/>
        <v>1</v>
      </c>
      <c r="XEV168">
        <f t="shared" ca="1" si="53"/>
        <v>1</v>
      </c>
      <c r="XEX168">
        <f t="shared" si="54"/>
        <v>1</v>
      </c>
      <c r="XEY168">
        <f t="shared" si="55"/>
        <v>1</v>
      </c>
      <c r="XEZ168">
        <f t="shared" si="56"/>
        <v>1</v>
      </c>
      <c r="XFA168">
        <f t="shared" ca="1" si="57"/>
        <v>1</v>
      </c>
      <c r="XFB168" s="9">
        <f t="shared" si="58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51"/>
        <v>0</v>
      </c>
      <c r="XET169">
        <f t="shared" si="52"/>
        <v>0</v>
      </c>
      <c r="XEU169" s="10">
        <f t="shared" si="42"/>
        <v>1</v>
      </c>
      <c r="XEV169">
        <f t="shared" ca="1" si="53"/>
        <v>1</v>
      </c>
      <c r="XEX169">
        <f t="shared" si="54"/>
        <v>1</v>
      </c>
      <c r="XEY169">
        <f t="shared" si="55"/>
        <v>1</v>
      </c>
      <c r="XEZ169">
        <f t="shared" si="56"/>
        <v>1</v>
      </c>
      <c r="XFA169">
        <f t="shared" ca="1" si="57"/>
        <v>1</v>
      </c>
      <c r="XFB169" s="9">
        <f t="shared" si="58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51"/>
        <v>0</v>
      </c>
      <c r="XET170">
        <f t="shared" si="52"/>
        <v>0</v>
      </c>
      <c r="XEU170" s="10">
        <f t="shared" si="42"/>
        <v>1</v>
      </c>
      <c r="XEV170">
        <f t="shared" ca="1" si="53"/>
        <v>1</v>
      </c>
      <c r="XEX170">
        <f t="shared" si="54"/>
        <v>1</v>
      </c>
      <c r="XEY170">
        <f t="shared" si="55"/>
        <v>1</v>
      </c>
      <c r="XEZ170">
        <f t="shared" si="56"/>
        <v>1</v>
      </c>
      <c r="XFA170">
        <f t="shared" ca="1" si="57"/>
        <v>1</v>
      </c>
      <c r="XFB170" s="9">
        <f t="shared" si="58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51"/>
        <v>0</v>
      </c>
      <c r="XET171">
        <f t="shared" si="52"/>
        <v>0</v>
      </c>
      <c r="XEU171" s="10">
        <f t="shared" si="42"/>
        <v>1</v>
      </c>
      <c r="XEV171">
        <f t="shared" ca="1" si="53"/>
        <v>1</v>
      </c>
      <c r="XEX171">
        <f t="shared" si="54"/>
        <v>1</v>
      </c>
      <c r="XEY171">
        <f t="shared" si="55"/>
        <v>1</v>
      </c>
      <c r="XEZ171">
        <f t="shared" si="56"/>
        <v>1</v>
      </c>
      <c r="XFA171">
        <f t="shared" ca="1" si="57"/>
        <v>1</v>
      </c>
      <c r="XFB171" s="9">
        <f t="shared" si="58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51"/>
        <v>0</v>
      </c>
      <c r="XET172">
        <f t="shared" si="52"/>
        <v>0</v>
      </c>
      <c r="XEU172" s="10">
        <f t="shared" si="42"/>
        <v>1</v>
      </c>
      <c r="XEV172">
        <f t="shared" ca="1" si="53"/>
        <v>1</v>
      </c>
      <c r="XEX172">
        <f t="shared" si="54"/>
        <v>1</v>
      </c>
      <c r="XEY172">
        <f t="shared" si="55"/>
        <v>1</v>
      </c>
      <c r="XEZ172">
        <f t="shared" si="56"/>
        <v>1</v>
      </c>
      <c r="XFA172">
        <f t="shared" ca="1" si="57"/>
        <v>1</v>
      </c>
      <c r="XFB172" s="9">
        <f t="shared" si="58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51"/>
        <v>0</v>
      </c>
      <c r="XET173">
        <f t="shared" si="52"/>
        <v>0</v>
      </c>
      <c r="XEU173" s="10">
        <f t="shared" si="42"/>
        <v>1</v>
      </c>
      <c r="XEV173">
        <f t="shared" ca="1" si="53"/>
        <v>1</v>
      </c>
      <c r="XEX173">
        <f t="shared" si="54"/>
        <v>1</v>
      </c>
      <c r="XEY173">
        <f t="shared" si="55"/>
        <v>1</v>
      </c>
      <c r="XEZ173">
        <f t="shared" si="56"/>
        <v>1</v>
      </c>
      <c r="XFA173">
        <f t="shared" ca="1" si="57"/>
        <v>1</v>
      </c>
      <c r="XFB173" s="9">
        <f t="shared" si="58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ref="XEU189:XEU194" si="59">IF(AND(XES189=0,XET189=1),0,1)</f>
        <v>1</v>
      </c>
      <c r="XEV189">
        <f t="shared" ref="XEV189:XEV194" ca="1" si="60">IF(AND(B189&lt;&gt;"",ISNA(VLOOKUP(D189,INDIRECT("Reasons"),1,FALSE))),0,1)</f>
        <v>1</v>
      </c>
      <c r="XEX189">
        <f t="shared" ref="XEX189:XEX194" si="61">IF(AND(B189&lt;&gt;"",ISBLANK(D189)),0,1)</f>
        <v>1</v>
      </c>
      <c r="XEY189">
        <f t="shared" ref="XEY189:XEY194" si="62">IF(AND(B189&lt;&gt;"",ISBLANK(E189)),0,1)</f>
        <v>1</v>
      </c>
      <c r="XEZ189">
        <f t="shared" ref="XEZ189:XEZ194" si="63">IF(AND(B189&lt;&gt;"",ISBLANK(F189)),0,1)</f>
        <v>1</v>
      </c>
      <c r="XFA189">
        <f t="shared" ref="XFA189:XFA194" ca="1" si="64">IF(ISNA(VLOOKUP(C189,INDIRECT(B189),1,FALSE)),0,1)</f>
        <v>1</v>
      </c>
      <c r="XFB189" s="9">
        <f t="shared" ref="XFB189:XFB194" si="65">IF(AND(B189&lt;&gt;"",ISBLANK(C189)),0,1)</f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59"/>
        <v>1</v>
      </c>
      <c r="XEV190">
        <f t="shared" ca="1" si="60"/>
        <v>1</v>
      </c>
      <c r="XEX190">
        <f t="shared" si="61"/>
        <v>1</v>
      </c>
      <c r="XEY190">
        <f t="shared" si="62"/>
        <v>1</v>
      </c>
      <c r="XEZ190">
        <f t="shared" si="63"/>
        <v>1</v>
      </c>
      <c r="XFA190">
        <f t="shared" ca="1" si="64"/>
        <v>1</v>
      </c>
      <c r="XFB190" s="9">
        <f t="shared" si="65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59"/>
        <v>1</v>
      </c>
      <c r="XEV191">
        <f t="shared" ca="1" si="60"/>
        <v>1</v>
      </c>
      <c r="XEX191">
        <f t="shared" si="61"/>
        <v>1</v>
      </c>
      <c r="XEY191">
        <f t="shared" si="62"/>
        <v>1</v>
      </c>
      <c r="XEZ191">
        <f t="shared" si="63"/>
        <v>1</v>
      </c>
      <c r="XFA191">
        <f t="shared" ca="1" si="64"/>
        <v>1</v>
      </c>
      <c r="XFB191" s="9">
        <f t="shared" si="65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59"/>
        <v>1</v>
      </c>
      <c r="XEV192">
        <f t="shared" ca="1" si="60"/>
        <v>1</v>
      </c>
      <c r="XEX192">
        <f t="shared" si="61"/>
        <v>1</v>
      </c>
      <c r="XEY192">
        <f t="shared" si="62"/>
        <v>1</v>
      </c>
      <c r="XEZ192">
        <f t="shared" si="63"/>
        <v>1</v>
      </c>
      <c r="XFA192">
        <f t="shared" ca="1" si="64"/>
        <v>1</v>
      </c>
      <c r="XFB192" s="9">
        <f t="shared" si="65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59"/>
        <v>1</v>
      </c>
      <c r="XEV193">
        <f t="shared" ca="1" si="60"/>
        <v>1</v>
      </c>
      <c r="XEX193">
        <f t="shared" si="61"/>
        <v>1</v>
      </c>
      <c r="XEY193">
        <f t="shared" si="62"/>
        <v>1</v>
      </c>
      <c r="XEZ193">
        <f t="shared" si="63"/>
        <v>1</v>
      </c>
      <c r="XFA193">
        <f t="shared" ca="1" si="64"/>
        <v>1</v>
      </c>
      <c r="XFB193" s="9">
        <f t="shared" si="65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59"/>
        <v>1</v>
      </c>
      <c r="XEV194">
        <f t="shared" ca="1" si="60"/>
        <v>1</v>
      </c>
      <c r="XEX194">
        <f t="shared" si="61"/>
        <v>1</v>
      </c>
      <c r="XEY194">
        <f t="shared" si="62"/>
        <v>1</v>
      </c>
      <c r="XEZ194">
        <f t="shared" si="63"/>
        <v>1</v>
      </c>
      <c r="XFA194">
        <f t="shared" ca="1" si="64"/>
        <v>1</v>
      </c>
      <c r="XFB194" s="9">
        <f t="shared" si="65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ht="15"/>
    <row r="196" spans="2:7 16373:16384" ht="15"/>
    <row r="197" spans="2:7 16373:16384" ht="15"/>
    <row r="198" spans="2:7 16373:16384" ht="15"/>
    <row r="199" spans="2:7 16373:16384" ht="15"/>
    <row r="200" spans="2:7 16373:16384" ht="15"/>
    <row r="201" spans="2:7 16373:16384" ht="15"/>
    <row r="202" spans="2:7 16373:16384" ht="15"/>
    <row r="203" spans="2:7 16373:16384" ht="15"/>
  </sheetData>
  <sheetProtection selectLockedCells="1"/>
  <dataConsolidate/>
  <conditionalFormatting sqref="G2">
    <cfRule type="notContainsBlanks" dxfId="1130" priority="18649">
      <formula>LEN(TRIM(G2))&gt;0</formula>
    </cfRule>
  </conditionalFormatting>
  <conditionalFormatting sqref="F2">
    <cfRule type="notContainsBlanks" dxfId="1129" priority="18648">
      <formula>LEN(TRIM(F2))&gt;0</formula>
    </cfRule>
  </conditionalFormatting>
  <conditionalFormatting sqref="E2">
    <cfRule type="notContainsBlanks" dxfId="1128" priority="18647">
      <formula>LEN(TRIM(E2))&gt;0</formula>
    </cfRule>
  </conditionalFormatting>
  <conditionalFormatting sqref="D2">
    <cfRule type="notContainsBlanks" dxfId="1127" priority="18646">
      <formula>LEN(TRIM(D2))&gt;0</formula>
    </cfRule>
  </conditionalFormatting>
  <conditionalFormatting sqref="C2">
    <cfRule type="notContainsBlanks" dxfId="1126" priority="18645">
      <formula>LEN(TRIM(C2))&gt;0</formula>
    </cfRule>
  </conditionalFormatting>
  <conditionalFormatting sqref="B2">
    <cfRule type="notContainsBlanks" dxfId="1125" priority="18650">
      <formula>LEN(TRIM(B2))&gt;0</formula>
    </cfRule>
  </conditionalFormatting>
  <conditionalFormatting sqref="E92:E194 E74:E82 E70:E72 E53:E67 E85:E87">
    <cfRule type="cellIs" dxfId="1124" priority="3256" operator="equal">
      <formula>$XEY53</formula>
    </cfRule>
  </conditionalFormatting>
  <conditionalFormatting sqref="F92:F194 F74:F82 F70:F72 F53:F67 F85:F87">
    <cfRule type="cellIs" dxfId="1123" priority="3255" operator="equal">
      <formula>$XEZ53</formula>
    </cfRule>
  </conditionalFormatting>
  <conditionalFormatting sqref="C92:C194 C74:C82 C70:C72 C53:C67 C85:C87 C5:C14">
    <cfRule type="expression" dxfId="1122" priority="3253">
      <formula>OR($XFA5=0)</formula>
    </cfRule>
    <cfRule type="cellIs" dxfId="1121" priority="3254" operator="equal">
      <formula>$XFB5</formula>
    </cfRule>
  </conditionalFormatting>
  <conditionalFormatting sqref="D92:D194 D74:D82 D70:D72 D53:D67 D85:D87 D5:D14">
    <cfRule type="cellIs" dxfId="1120" priority="3252" operator="equal">
      <formula>$XEX5</formula>
    </cfRule>
  </conditionalFormatting>
  <conditionalFormatting sqref="B92:B194 B74:B82 B70:B72 B53:B67 B85:B87 B5:B14">
    <cfRule type="cellIs" dxfId="1119" priority="3251" operator="equal">
      <formula>$XEU5</formula>
    </cfRule>
  </conditionalFormatting>
  <conditionalFormatting sqref="G82">
    <cfRule type="cellIs" dxfId="1118" priority="3257" operator="equal">
      <formula>$XFD81</formula>
    </cfRule>
  </conditionalFormatting>
  <conditionalFormatting sqref="E83">
    <cfRule type="cellIs" dxfId="1117" priority="3250" operator="equal">
      <formula>$XEY83</formula>
    </cfRule>
  </conditionalFormatting>
  <conditionalFormatting sqref="F83">
    <cfRule type="cellIs" dxfId="1116" priority="3249" operator="equal">
      <formula>$XEZ83</formula>
    </cfRule>
  </conditionalFormatting>
  <conditionalFormatting sqref="C83">
    <cfRule type="expression" dxfId="1115" priority="3247">
      <formula>OR($XFA83=0)</formula>
    </cfRule>
    <cfRule type="cellIs" dxfId="1114" priority="3248" operator="equal">
      <formula>$XFB83</formula>
    </cfRule>
  </conditionalFormatting>
  <conditionalFormatting sqref="D83">
    <cfRule type="cellIs" dxfId="1113" priority="3246" operator="equal">
      <formula>$XEX83</formula>
    </cfRule>
  </conditionalFormatting>
  <conditionalFormatting sqref="B83">
    <cfRule type="cellIs" dxfId="1112" priority="3245" operator="equal">
      <formula>$XEU83</formula>
    </cfRule>
  </conditionalFormatting>
  <conditionalFormatting sqref="G83 G92:G194 G74:G81 G70:G72 G53:G67 G85:G87 G5:G14">
    <cfRule type="cellIs" dxfId="1111" priority="3244" operator="equal">
      <formula>$XFD5</formula>
    </cfRule>
  </conditionalFormatting>
  <conditionalFormatting sqref="D84">
    <cfRule type="cellIs" dxfId="1110" priority="3243" operator="equal">
      <formula>$XEX84</formula>
    </cfRule>
  </conditionalFormatting>
  <conditionalFormatting sqref="C84">
    <cfRule type="expression" dxfId="1109" priority="3241">
      <formula>OR($XFA84=0)</formula>
    </cfRule>
    <cfRule type="cellIs" dxfId="1108" priority="3242" operator="equal">
      <formula>$XFB84</formula>
    </cfRule>
  </conditionalFormatting>
  <conditionalFormatting sqref="B84">
    <cfRule type="cellIs" dxfId="1107" priority="3240" operator="equal">
      <formula>$XEU84</formula>
    </cfRule>
  </conditionalFormatting>
  <conditionalFormatting sqref="G84">
    <cfRule type="cellIs" dxfId="1106" priority="3239" operator="equal">
      <formula>$XFD84</formula>
    </cfRule>
  </conditionalFormatting>
  <conditionalFormatting sqref="E84">
    <cfRule type="cellIs" dxfId="1105" priority="3238" operator="equal">
      <formula>$XEY84</formula>
    </cfRule>
  </conditionalFormatting>
  <conditionalFormatting sqref="F84">
    <cfRule type="cellIs" dxfId="1104" priority="3237" operator="equal">
      <formula>$XEY84</formula>
    </cfRule>
  </conditionalFormatting>
  <conditionalFormatting sqref="E91">
    <cfRule type="cellIs" dxfId="1103" priority="3236" operator="equal">
      <formula>$XEY91</formula>
    </cfRule>
  </conditionalFormatting>
  <conditionalFormatting sqref="F91">
    <cfRule type="cellIs" dxfId="1102" priority="3235" operator="equal">
      <formula>$XEZ91</formula>
    </cfRule>
  </conditionalFormatting>
  <conditionalFormatting sqref="C91">
    <cfRule type="expression" dxfId="1101" priority="3233">
      <formula>OR($XFA91=0)</formula>
    </cfRule>
    <cfRule type="cellIs" dxfId="1100" priority="3234" operator="equal">
      <formula>$XFB91</formula>
    </cfRule>
  </conditionalFormatting>
  <conditionalFormatting sqref="D91">
    <cfRule type="cellIs" dxfId="1099" priority="3232" operator="equal">
      <formula>$XEX91</formula>
    </cfRule>
  </conditionalFormatting>
  <conditionalFormatting sqref="B91">
    <cfRule type="cellIs" dxfId="1098" priority="3231" operator="equal">
      <formula>$XEU91</formula>
    </cfRule>
  </conditionalFormatting>
  <conditionalFormatting sqref="G91">
    <cfRule type="cellIs" dxfId="1097" priority="3230" operator="equal">
      <formula>$XFD91</formula>
    </cfRule>
  </conditionalFormatting>
  <conditionalFormatting sqref="E90">
    <cfRule type="cellIs" dxfId="1096" priority="3222" operator="equal">
      <formula>$XEY90</formula>
    </cfRule>
  </conditionalFormatting>
  <conditionalFormatting sqref="F90">
    <cfRule type="cellIs" dxfId="1095" priority="3221" operator="equal">
      <formula>$XEZ90</formula>
    </cfRule>
  </conditionalFormatting>
  <conditionalFormatting sqref="C90">
    <cfRule type="expression" dxfId="1094" priority="3219">
      <formula>OR($XFA90=0)</formula>
    </cfRule>
    <cfRule type="cellIs" dxfId="1093" priority="3220" operator="equal">
      <formula>$XFB90</formula>
    </cfRule>
  </conditionalFormatting>
  <conditionalFormatting sqref="D90">
    <cfRule type="cellIs" dxfId="1092" priority="3218" operator="equal">
      <formula>$XEX90</formula>
    </cfRule>
  </conditionalFormatting>
  <conditionalFormatting sqref="B90">
    <cfRule type="cellIs" dxfId="1091" priority="3217" operator="equal">
      <formula>$XEU90</formula>
    </cfRule>
  </conditionalFormatting>
  <conditionalFormatting sqref="G90">
    <cfRule type="cellIs" dxfId="1090" priority="3216" operator="equal">
      <formula>$XFD90</formula>
    </cfRule>
  </conditionalFormatting>
  <conditionalFormatting sqref="E88">
    <cfRule type="cellIs" dxfId="1089" priority="3215" operator="equal">
      <formula>$XEY88</formula>
    </cfRule>
  </conditionalFormatting>
  <conditionalFormatting sqref="F88">
    <cfRule type="cellIs" dxfId="1088" priority="3214" operator="equal">
      <formula>$XEZ88</formula>
    </cfRule>
  </conditionalFormatting>
  <conditionalFormatting sqref="C88">
    <cfRule type="expression" dxfId="1087" priority="3212">
      <formula>OR($XFA88=0)</formula>
    </cfRule>
    <cfRule type="cellIs" dxfId="1086" priority="3213" operator="equal">
      <formula>$XFB88</formula>
    </cfRule>
  </conditionalFormatting>
  <conditionalFormatting sqref="D88">
    <cfRule type="cellIs" dxfId="1085" priority="3211" operator="equal">
      <formula>$XEX88</formula>
    </cfRule>
  </conditionalFormatting>
  <conditionalFormatting sqref="B88">
    <cfRule type="cellIs" dxfId="1084" priority="3210" operator="equal">
      <formula>$XEU88</formula>
    </cfRule>
  </conditionalFormatting>
  <conditionalFormatting sqref="G88">
    <cfRule type="cellIs" dxfId="1083" priority="3209" operator="equal">
      <formula>$XFD88</formula>
    </cfRule>
  </conditionalFormatting>
  <conditionalFormatting sqref="E89">
    <cfRule type="cellIs" dxfId="1082" priority="3208" operator="equal">
      <formula>$XEY89</formula>
    </cfRule>
  </conditionalFormatting>
  <conditionalFormatting sqref="F89">
    <cfRule type="cellIs" dxfId="1081" priority="3207" operator="equal">
      <formula>$XEZ89</formula>
    </cfRule>
  </conditionalFormatting>
  <conditionalFormatting sqref="C89">
    <cfRule type="expression" dxfId="1080" priority="3205">
      <formula>OR($XFA89=0)</formula>
    </cfRule>
    <cfRule type="cellIs" dxfId="1079" priority="3206" operator="equal">
      <formula>$XFB89</formula>
    </cfRule>
  </conditionalFormatting>
  <conditionalFormatting sqref="D89">
    <cfRule type="cellIs" dxfId="1078" priority="3204" operator="equal">
      <formula>$XEX89</formula>
    </cfRule>
  </conditionalFormatting>
  <conditionalFormatting sqref="B89">
    <cfRule type="cellIs" dxfId="1077" priority="3203" operator="equal">
      <formula>$XEU89</formula>
    </cfRule>
  </conditionalFormatting>
  <conditionalFormatting sqref="G89">
    <cfRule type="cellIs" dxfId="1076" priority="3202" operator="equal">
      <formula>$XFD89</formula>
    </cfRule>
  </conditionalFormatting>
  <conditionalFormatting sqref="E73">
    <cfRule type="cellIs" dxfId="1075" priority="3087" operator="equal">
      <formula>$XEY73</formula>
    </cfRule>
  </conditionalFormatting>
  <conditionalFormatting sqref="F73">
    <cfRule type="cellIs" dxfId="1074" priority="3086" operator="equal">
      <formula>$XEZ73</formula>
    </cfRule>
  </conditionalFormatting>
  <conditionalFormatting sqref="C73">
    <cfRule type="expression" dxfId="1073" priority="3084">
      <formula>OR($XFA73=0)</formula>
    </cfRule>
    <cfRule type="cellIs" dxfId="1072" priority="3085" operator="equal">
      <formula>$XFB73</formula>
    </cfRule>
  </conditionalFormatting>
  <conditionalFormatting sqref="D73">
    <cfRule type="cellIs" dxfId="1071" priority="3083" operator="equal">
      <formula>$XEX73</formula>
    </cfRule>
  </conditionalFormatting>
  <conditionalFormatting sqref="B73">
    <cfRule type="cellIs" dxfId="1070" priority="3082" operator="equal">
      <formula>$XEU73</formula>
    </cfRule>
  </conditionalFormatting>
  <conditionalFormatting sqref="G73">
    <cfRule type="cellIs" dxfId="1069" priority="3081" operator="equal">
      <formula>$XFD73</formula>
    </cfRule>
  </conditionalFormatting>
  <conditionalFormatting sqref="E68">
    <cfRule type="cellIs" dxfId="1068" priority="3047" operator="equal">
      <formula>$XEY68</formula>
    </cfRule>
  </conditionalFormatting>
  <conditionalFormatting sqref="F68">
    <cfRule type="cellIs" dxfId="1067" priority="3046" operator="equal">
      <formula>$XEZ68</formula>
    </cfRule>
  </conditionalFormatting>
  <conditionalFormatting sqref="C68">
    <cfRule type="expression" dxfId="1066" priority="3044">
      <formula>OR($XFA68=0)</formula>
    </cfRule>
    <cfRule type="cellIs" dxfId="1065" priority="3045" operator="equal">
      <formula>$XFB68</formula>
    </cfRule>
  </conditionalFormatting>
  <conditionalFormatting sqref="D68">
    <cfRule type="cellIs" dxfId="1064" priority="3043" operator="equal">
      <formula>$XEX68</formula>
    </cfRule>
  </conditionalFormatting>
  <conditionalFormatting sqref="B68">
    <cfRule type="cellIs" dxfId="1063" priority="3042" operator="equal">
      <formula>$XEU68</formula>
    </cfRule>
  </conditionalFormatting>
  <conditionalFormatting sqref="G68">
    <cfRule type="cellIs" dxfId="1062" priority="3041" operator="equal">
      <formula>$XFD68</formula>
    </cfRule>
  </conditionalFormatting>
  <conditionalFormatting sqref="E69">
    <cfRule type="cellIs" dxfId="1061" priority="3040" operator="equal">
      <formula>$XEY69</formula>
    </cfRule>
  </conditionalFormatting>
  <conditionalFormatting sqref="F69">
    <cfRule type="cellIs" dxfId="1060" priority="3039" operator="equal">
      <formula>$XEZ69</formula>
    </cfRule>
  </conditionalFormatting>
  <conditionalFormatting sqref="C69">
    <cfRule type="expression" dxfId="1059" priority="3037">
      <formula>OR($XFA69=0)</formula>
    </cfRule>
    <cfRule type="cellIs" dxfId="1058" priority="3038" operator="equal">
      <formula>$XFB69</formula>
    </cfRule>
  </conditionalFormatting>
  <conditionalFormatting sqref="D69">
    <cfRule type="cellIs" dxfId="1057" priority="3036" operator="equal">
      <formula>$XEX69</formula>
    </cfRule>
  </conditionalFormatting>
  <conditionalFormatting sqref="B69">
    <cfRule type="cellIs" dxfId="1056" priority="3035" operator="equal">
      <formula>$XEU69</formula>
    </cfRule>
  </conditionalFormatting>
  <conditionalFormatting sqref="G69">
    <cfRule type="cellIs" dxfId="1055" priority="3034" operator="equal">
      <formula>$XFD69</formula>
    </cfRule>
  </conditionalFormatting>
  <conditionalFormatting sqref="E32:E35">
    <cfRule type="cellIs" dxfId="1054" priority="3025" operator="equal">
      <formula>$XEY32</formula>
    </cfRule>
  </conditionalFormatting>
  <conditionalFormatting sqref="F32:F35">
    <cfRule type="cellIs" dxfId="1053" priority="3024" operator="equal">
      <formula>$XEZ32</formula>
    </cfRule>
  </conditionalFormatting>
  <conditionalFormatting sqref="C32:C35">
    <cfRule type="expression" dxfId="1052" priority="3022">
      <formula>OR($XFA32=0)</formula>
    </cfRule>
    <cfRule type="cellIs" dxfId="1051" priority="3023" operator="equal">
      <formula>$XFB32</formula>
    </cfRule>
  </conditionalFormatting>
  <conditionalFormatting sqref="D32:D35">
    <cfRule type="cellIs" dxfId="1050" priority="3021" operator="equal">
      <formula>$XEX32</formula>
    </cfRule>
  </conditionalFormatting>
  <conditionalFormatting sqref="B32:B35">
    <cfRule type="cellIs" dxfId="1049" priority="3020" operator="equal">
      <formula>$XEU32</formula>
    </cfRule>
  </conditionalFormatting>
  <conditionalFormatting sqref="G32:G36">
    <cfRule type="cellIs" dxfId="1048" priority="3014" operator="equal">
      <formula>$XFD32</formula>
    </cfRule>
  </conditionalFormatting>
  <conditionalFormatting sqref="E53">
    <cfRule type="cellIs" dxfId="1047" priority="2937" operator="equal">
      <formula>$XEY53</formula>
    </cfRule>
  </conditionalFormatting>
  <conditionalFormatting sqref="F53">
    <cfRule type="cellIs" dxfId="1046" priority="2936" operator="equal">
      <formula>$XEZ53</formula>
    </cfRule>
  </conditionalFormatting>
  <conditionalFormatting sqref="C53">
    <cfRule type="expression" dxfId="1045" priority="2934">
      <formula>OR($XFA53=0)</formula>
    </cfRule>
    <cfRule type="cellIs" dxfId="1044" priority="2935" operator="equal">
      <formula>$XFB53</formula>
    </cfRule>
  </conditionalFormatting>
  <conditionalFormatting sqref="D53">
    <cfRule type="cellIs" dxfId="1043" priority="2933" operator="equal">
      <formula>$XEX53</formula>
    </cfRule>
  </conditionalFormatting>
  <conditionalFormatting sqref="B53">
    <cfRule type="cellIs" dxfId="1042" priority="2932" operator="equal">
      <formula>$XEU53</formula>
    </cfRule>
  </conditionalFormatting>
  <conditionalFormatting sqref="G53">
    <cfRule type="cellIs" dxfId="1041" priority="2931" operator="equal">
      <formula>$XFD53</formula>
    </cfRule>
  </conditionalFormatting>
  <conditionalFormatting sqref="E27:E30">
    <cfRule type="cellIs" dxfId="1040" priority="2871" operator="equal">
      <formula>$XEY27</formula>
    </cfRule>
  </conditionalFormatting>
  <conditionalFormatting sqref="F27:F30">
    <cfRule type="cellIs" dxfId="1039" priority="2870" operator="equal">
      <formula>$XEZ27</formula>
    </cfRule>
  </conditionalFormatting>
  <conditionalFormatting sqref="C27:C30">
    <cfRule type="expression" dxfId="1038" priority="2868">
      <formula>OR($XFA27=0)</formula>
    </cfRule>
    <cfRule type="cellIs" dxfId="1037" priority="2869" operator="equal">
      <formula>$XFB27</formula>
    </cfRule>
  </conditionalFormatting>
  <conditionalFormatting sqref="D27:D30">
    <cfRule type="cellIs" dxfId="1036" priority="2867" operator="equal">
      <formula>$XEX27</formula>
    </cfRule>
  </conditionalFormatting>
  <conditionalFormatting sqref="B27:B30">
    <cfRule type="cellIs" dxfId="1035" priority="2866" operator="equal">
      <formula>$XEU27</formula>
    </cfRule>
  </conditionalFormatting>
  <conditionalFormatting sqref="G27:G30">
    <cfRule type="cellIs" dxfId="1034" priority="2865" operator="equal">
      <formula>$XFD27</formula>
    </cfRule>
  </conditionalFormatting>
  <conditionalFormatting sqref="F30">
    <cfRule type="cellIs" dxfId="1033" priority="2864" operator="equal">
      <formula>$XEY30</formula>
    </cfRule>
  </conditionalFormatting>
  <conditionalFormatting sqref="E29:E33">
    <cfRule type="cellIs" dxfId="1032" priority="2863" operator="equal">
      <formula>$XEY29</formula>
    </cfRule>
  </conditionalFormatting>
  <conditionalFormatting sqref="F29:F33">
    <cfRule type="cellIs" dxfId="1031" priority="2862" operator="equal">
      <formula>$XEZ29</formula>
    </cfRule>
  </conditionalFormatting>
  <conditionalFormatting sqref="C29:C33">
    <cfRule type="expression" dxfId="1030" priority="2860">
      <formula>OR($XFA29=0)</formula>
    </cfRule>
    <cfRule type="cellIs" dxfId="1029" priority="2861" operator="equal">
      <formula>$XFB29</formula>
    </cfRule>
  </conditionalFormatting>
  <conditionalFormatting sqref="D29:D33">
    <cfRule type="cellIs" dxfId="1028" priority="2859" operator="equal">
      <formula>$XEX29</formula>
    </cfRule>
  </conditionalFormatting>
  <conditionalFormatting sqref="B29:B33">
    <cfRule type="cellIs" dxfId="1027" priority="2858" operator="equal">
      <formula>$XEU29</formula>
    </cfRule>
  </conditionalFormatting>
  <conditionalFormatting sqref="G29:G33">
    <cfRule type="cellIs" dxfId="1026" priority="2857" operator="equal">
      <formula>$XFD29</formula>
    </cfRule>
  </conditionalFormatting>
  <conditionalFormatting sqref="B35">
    <cfRule type="cellIs" dxfId="1025" priority="2851" operator="equal">
      <formula>$XEU35</formula>
    </cfRule>
  </conditionalFormatting>
  <conditionalFormatting sqref="D35">
    <cfRule type="cellIs" dxfId="1024" priority="2848" operator="equal">
      <formula>$XEX35</formula>
    </cfRule>
  </conditionalFormatting>
  <conditionalFormatting sqref="C35">
    <cfRule type="expression" dxfId="1023" priority="2846">
      <formula>OR($XFA35=0)</formula>
    </cfRule>
    <cfRule type="cellIs" dxfId="1022" priority="2847" operator="equal">
      <formula>$XFB35</formula>
    </cfRule>
  </conditionalFormatting>
  <conditionalFormatting sqref="G34:G36">
    <cfRule type="cellIs" dxfId="1021" priority="2845" operator="equal">
      <formula>$XFD34</formula>
    </cfRule>
  </conditionalFormatting>
  <conditionalFormatting sqref="E35">
    <cfRule type="cellIs" dxfId="1020" priority="2844" operator="equal">
      <formula>$XEY35</formula>
    </cfRule>
  </conditionalFormatting>
  <conditionalFormatting sqref="F35">
    <cfRule type="cellIs" dxfId="1019" priority="2843" operator="equal">
      <formula>$XEY35</formula>
    </cfRule>
  </conditionalFormatting>
  <conditionalFormatting sqref="E34">
    <cfRule type="cellIs" dxfId="1018" priority="2808" operator="equal">
      <formula>$XEY34</formula>
    </cfRule>
  </conditionalFormatting>
  <conditionalFormatting sqref="C34">
    <cfRule type="expression" dxfId="1017" priority="2806">
      <formula>OR($XFA34=0)</formula>
    </cfRule>
    <cfRule type="cellIs" dxfId="1016" priority="2807" operator="equal">
      <formula>$XFB34</formula>
    </cfRule>
  </conditionalFormatting>
  <conditionalFormatting sqref="D34">
    <cfRule type="cellIs" dxfId="1015" priority="2805" operator="equal">
      <formula>$XEX34</formula>
    </cfRule>
  </conditionalFormatting>
  <conditionalFormatting sqref="B34">
    <cfRule type="cellIs" dxfId="1014" priority="2804" operator="equal">
      <formula>$XEU34</formula>
    </cfRule>
  </conditionalFormatting>
  <conditionalFormatting sqref="F34">
    <cfRule type="cellIs" dxfId="1013" priority="2803" operator="equal">
      <formula>$XEY34</formula>
    </cfRule>
  </conditionalFormatting>
  <conditionalFormatting sqref="G34">
    <cfRule type="cellIs" dxfId="1012" priority="2802" operator="equal">
      <formula>$XFD34</formula>
    </cfRule>
  </conditionalFormatting>
  <conditionalFormatting sqref="E46:E52">
    <cfRule type="cellIs" dxfId="1011" priority="2801" operator="equal">
      <formula>$XEY46</formula>
    </cfRule>
  </conditionalFormatting>
  <conditionalFormatting sqref="F46:F52">
    <cfRule type="cellIs" dxfId="1010" priority="2800" operator="equal">
      <formula>$XEZ46</formula>
    </cfRule>
  </conditionalFormatting>
  <conditionalFormatting sqref="C46:C52">
    <cfRule type="expression" dxfId="1009" priority="2798">
      <formula>OR($XFA46=0)</formula>
    </cfRule>
    <cfRule type="cellIs" dxfId="1008" priority="2799" operator="equal">
      <formula>$XFB46</formula>
    </cfRule>
  </conditionalFormatting>
  <conditionalFormatting sqref="D46:D52">
    <cfRule type="cellIs" dxfId="1007" priority="2797" operator="equal">
      <formula>$XEX46</formula>
    </cfRule>
  </conditionalFormatting>
  <conditionalFormatting sqref="B46:B52">
    <cfRule type="cellIs" dxfId="1006" priority="2796" operator="equal">
      <formula>$XEU46</formula>
    </cfRule>
  </conditionalFormatting>
  <conditionalFormatting sqref="G49:G52">
    <cfRule type="cellIs" dxfId="1005" priority="2795" operator="equal">
      <formula>$XFD49</formula>
    </cfRule>
  </conditionalFormatting>
  <conditionalFormatting sqref="B30">
    <cfRule type="cellIs" dxfId="1004" priority="2740" operator="equal">
      <formula>$XEU30</formula>
    </cfRule>
  </conditionalFormatting>
  <conditionalFormatting sqref="B32">
    <cfRule type="cellIs" dxfId="1003" priority="2739" operator="equal">
      <formula>$XEU32</formula>
    </cfRule>
  </conditionalFormatting>
  <conditionalFormatting sqref="D30">
    <cfRule type="cellIs" dxfId="1002" priority="2738" operator="equal">
      <formula>$XEX30</formula>
    </cfRule>
  </conditionalFormatting>
  <conditionalFormatting sqref="C30">
    <cfRule type="expression" dxfId="1001" priority="2736">
      <formula>OR($XFA30=0)</formula>
    </cfRule>
    <cfRule type="cellIs" dxfId="1000" priority="2737" operator="equal">
      <formula>$XFB30</formula>
    </cfRule>
  </conditionalFormatting>
  <conditionalFormatting sqref="G30">
    <cfRule type="cellIs" dxfId="999" priority="2735" operator="equal">
      <formula>$XFD30</formula>
    </cfRule>
  </conditionalFormatting>
  <conditionalFormatting sqref="E30">
    <cfRule type="cellIs" dxfId="998" priority="2734" operator="equal">
      <formula>$XEY30</formula>
    </cfRule>
  </conditionalFormatting>
  <conditionalFormatting sqref="F30">
    <cfRule type="cellIs" dxfId="997" priority="2733" operator="equal">
      <formula>$XEY30</formula>
    </cfRule>
  </conditionalFormatting>
  <conditionalFormatting sqref="E32">
    <cfRule type="cellIs" dxfId="996" priority="2732" operator="equal">
      <formula>$XEY32</formula>
    </cfRule>
  </conditionalFormatting>
  <conditionalFormatting sqref="F32">
    <cfRule type="cellIs" dxfId="995" priority="2731" operator="equal">
      <formula>$XEZ32</formula>
    </cfRule>
  </conditionalFormatting>
  <conditionalFormatting sqref="C32">
    <cfRule type="expression" dxfId="994" priority="2729">
      <formula>OR($XFA32=0)</formula>
    </cfRule>
    <cfRule type="cellIs" dxfId="993" priority="2730" operator="equal">
      <formula>$XFB32</formula>
    </cfRule>
  </conditionalFormatting>
  <conditionalFormatting sqref="D32">
    <cfRule type="cellIs" dxfId="992" priority="2728" operator="equal">
      <formula>$XEX32</formula>
    </cfRule>
  </conditionalFormatting>
  <conditionalFormatting sqref="G32">
    <cfRule type="cellIs" dxfId="991" priority="2727" operator="equal">
      <formula>$XFD32</formula>
    </cfRule>
  </conditionalFormatting>
  <conditionalFormatting sqref="G31">
    <cfRule type="cellIs" dxfId="990" priority="2726" operator="equal">
      <formula>$XFD31</formula>
    </cfRule>
  </conditionalFormatting>
  <conditionalFormatting sqref="E31">
    <cfRule type="cellIs" dxfId="989" priority="2725" operator="equal">
      <formula>$XEY31</formula>
    </cfRule>
  </conditionalFormatting>
  <conditionalFormatting sqref="F31">
    <cfRule type="cellIs" dxfId="988" priority="2724" operator="equal">
      <formula>$XEZ31</formula>
    </cfRule>
  </conditionalFormatting>
  <conditionalFormatting sqref="C31">
    <cfRule type="expression" dxfId="987" priority="2722">
      <formula>OR($XFA31=0)</formula>
    </cfRule>
    <cfRule type="cellIs" dxfId="986" priority="2723" operator="equal">
      <formula>$XFB31</formula>
    </cfRule>
  </conditionalFormatting>
  <conditionalFormatting sqref="D31">
    <cfRule type="cellIs" dxfId="985" priority="2721" operator="equal">
      <formula>$XEX31</formula>
    </cfRule>
  </conditionalFormatting>
  <conditionalFormatting sqref="B31">
    <cfRule type="cellIs" dxfId="984" priority="2720" operator="equal">
      <formula>$XEU31</formula>
    </cfRule>
  </conditionalFormatting>
  <conditionalFormatting sqref="E28">
    <cfRule type="cellIs" dxfId="983" priority="2719" operator="equal">
      <formula>$XEY28</formula>
    </cfRule>
  </conditionalFormatting>
  <conditionalFormatting sqref="C28">
    <cfRule type="expression" dxfId="982" priority="2716">
      <formula>OR($XFA28=0)</formula>
    </cfRule>
    <cfRule type="cellIs" dxfId="981" priority="2717" operator="equal">
      <formula>$XFB28</formula>
    </cfRule>
  </conditionalFormatting>
  <conditionalFormatting sqref="D28">
    <cfRule type="cellIs" dxfId="980" priority="2715" operator="equal">
      <formula>$XEX28</formula>
    </cfRule>
  </conditionalFormatting>
  <conditionalFormatting sqref="B28">
    <cfRule type="cellIs" dxfId="979" priority="2714" operator="equal">
      <formula>$XEU28</formula>
    </cfRule>
  </conditionalFormatting>
  <conditionalFormatting sqref="F28">
    <cfRule type="cellIs" dxfId="978" priority="2713" operator="equal">
      <formula>$XEY28</formula>
    </cfRule>
  </conditionalFormatting>
  <conditionalFormatting sqref="G28">
    <cfRule type="cellIs" dxfId="977" priority="2712" operator="equal">
      <formula>$XFD28</formula>
    </cfRule>
  </conditionalFormatting>
  <conditionalFormatting sqref="E29">
    <cfRule type="cellIs" dxfId="976" priority="2711" operator="equal">
      <formula>$XEY29</formula>
    </cfRule>
  </conditionalFormatting>
  <conditionalFormatting sqref="C29">
    <cfRule type="expression" dxfId="975" priority="2709">
      <formula>OR($XFA29=0)</formula>
    </cfRule>
    <cfRule type="cellIs" dxfId="974" priority="2710" operator="equal">
      <formula>$XFB29</formula>
    </cfRule>
  </conditionalFormatting>
  <conditionalFormatting sqref="D29">
    <cfRule type="cellIs" dxfId="973" priority="2708" operator="equal">
      <formula>$XEX29</formula>
    </cfRule>
  </conditionalFormatting>
  <conditionalFormatting sqref="B29">
    <cfRule type="cellIs" dxfId="972" priority="2707" operator="equal">
      <formula>$XEU29</formula>
    </cfRule>
  </conditionalFormatting>
  <conditionalFormatting sqref="F29">
    <cfRule type="cellIs" dxfId="971" priority="2706" operator="equal">
      <formula>$XEY29</formula>
    </cfRule>
  </conditionalFormatting>
  <conditionalFormatting sqref="G29">
    <cfRule type="cellIs" dxfId="970" priority="2705" operator="equal">
      <formula>$XFD29</formula>
    </cfRule>
  </conditionalFormatting>
  <conditionalFormatting sqref="E29">
    <cfRule type="cellIs" dxfId="969" priority="2681" operator="equal">
      <formula>$XEY29</formula>
    </cfRule>
  </conditionalFormatting>
  <conditionalFormatting sqref="F29">
    <cfRule type="cellIs" dxfId="968" priority="2680" operator="equal">
      <formula>$XEZ29</formula>
    </cfRule>
  </conditionalFormatting>
  <conditionalFormatting sqref="C29">
    <cfRule type="expression" dxfId="967" priority="2678">
      <formula>OR($XFA29=0)</formula>
    </cfRule>
    <cfRule type="cellIs" dxfId="966" priority="2679" operator="equal">
      <formula>$XFB29</formula>
    </cfRule>
  </conditionalFormatting>
  <conditionalFormatting sqref="D29">
    <cfRule type="cellIs" dxfId="965" priority="2677" operator="equal">
      <formula>$XEX29</formula>
    </cfRule>
  </conditionalFormatting>
  <conditionalFormatting sqref="B29">
    <cfRule type="cellIs" dxfId="964" priority="2676" operator="equal">
      <formula>$XEU29</formula>
    </cfRule>
  </conditionalFormatting>
  <conditionalFormatting sqref="G29">
    <cfRule type="cellIs" dxfId="963" priority="2675" operator="equal">
      <formula>$XFD29</formula>
    </cfRule>
  </conditionalFormatting>
  <conditionalFormatting sqref="B28">
    <cfRule type="cellIs" dxfId="962" priority="2674" operator="equal">
      <formula>$XEU28</formula>
    </cfRule>
  </conditionalFormatting>
  <conditionalFormatting sqref="E28">
    <cfRule type="cellIs" dxfId="961" priority="2667" operator="equal">
      <formula>$XEY28</formula>
    </cfRule>
  </conditionalFormatting>
  <conditionalFormatting sqref="F28">
    <cfRule type="cellIs" dxfId="960" priority="2666" operator="equal">
      <formula>$XEZ28</formula>
    </cfRule>
  </conditionalFormatting>
  <conditionalFormatting sqref="C28">
    <cfRule type="expression" dxfId="959" priority="2664">
      <formula>OR($XFA28=0)</formula>
    </cfRule>
    <cfRule type="cellIs" dxfId="958" priority="2665" operator="equal">
      <formula>$XFB28</formula>
    </cfRule>
  </conditionalFormatting>
  <conditionalFormatting sqref="D28">
    <cfRule type="cellIs" dxfId="957" priority="2663" operator="equal">
      <formula>$XEX28</formula>
    </cfRule>
  </conditionalFormatting>
  <conditionalFormatting sqref="G28">
    <cfRule type="cellIs" dxfId="956" priority="2662" operator="equal">
      <formula>$XFD28</formula>
    </cfRule>
  </conditionalFormatting>
  <conditionalFormatting sqref="D31">
    <cfRule type="cellIs" dxfId="955" priority="2661" operator="equal">
      <formula>$XEX31</formula>
    </cfRule>
  </conditionalFormatting>
  <conditionalFormatting sqref="C31">
    <cfRule type="expression" dxfId="954" priority="2659">
      <formula>OR($XFA31=0)</formula>
    </cfRule>
    <cfRule type="cellIs" dxfId="953" priority="2660" operator="equal">
      <formula>$XFB31</formula>
    </cfRule>
  </conditionalFormatting>
  <conditionalFormatting sqref="B31">
    <cfRule type="cellIs" dxfId="952" priority="2658" operator="equal">
      <formula>$XEU31</formula>
    </cfRule>
  </conditionalFormatting>
  <conditionalFormatting sqref="G31">
    <cfRule type="cellIs" dxfId="951" priority="2657" operator="equal">
      <formula>$XFD31</formula>
    </cfRule>
  </conditionalFormatting>
  <conditionalFormatting sqref="E31">
    <cfRule type="cellIs" dxfId="950" priority="2656" operator="equal">
      <formula>$XEY31</formula>
    </cfRule>
  </conditionalFormatting>
  <conditionalFormatting sqref="F31">
    <cfRule type="cellIs" dxfId="949" priority="2655" operator="equal">
      <formula>$XEY31</formula>
    </cfRule>
  </conditionalFormatting>
  <conditionalFormatting sqref="E32">
    <cfRule type="cellIs" dxfId="948" priority="2654" operator="equal">
      <formula>$XEY32</formula>
    </cfRule>
  </conditionalFormatting>
  <conditionalFormatting sqref="C32">
    <cfRule type="expression" dxfId="947" priority="2652">
      <formula>OR($XFA32=0)</formula>
    </cfRule>
    <cfRule type="cellIs" dxfId="946" priority="2653" operator="equal">
      <formula>$XFB32</formula>
    </cfRule>
  </conditionalFormatting>
  <conditionalFormatting sqref="D32">
    <cfRule type="cellIs" dxfId="945" priority="2651" operator="equal">
      <formula>$XEX32</formula>
    </cfRule>
  </conditionalFormatting>
  <conditionalFormatting sqref="B32">
    <cfRule type="cellIs" dxfId="944" priority="2650" operator="equal">
      <formula>$XEU32</formula>
    </cfRule>
  </conditionalFormatting>
  <conditionalFormatting sqref="F32">
    <cfRule type="cellIs" dxfId="943" priority="2649" operator="equal">
      <formula>$XEY32</formula>
    </cfRule>
  </conditionalFormatting>
  <conditionalFormatting sqref="G32">
    <cfRule type="cellIs" dxfId="942" priority="2648" operator="equal">
      <formula>$XFD32</formula>
    </cfRule>
  </conditionalFormatting>
  <conditionalFormatting sqref="E30">
    <cfRule type="cellIs" dxfId="941" priority="2640" operator="equal">
      <formula>$XEY30</formula>
    </cfRule>
  </conditionalFormatting>
  <conditionalFormatting sqref="C30">
    <cfRule type="expression" dxfId="940" priority="2638">
      <formula>OR($XFA30=0)</formula>
    </cfRule>
    <cfRule type="cellIs" dxfId="939" priority="2639" operator="equal">
      <formula>$XFB30</formula>
    </cfRule>
  </conditionalFormatting>
  <conditionalFormatting sqref="D30">
    <cfRule type="cellIs" dxfId="938" priority="2637" operator="equal">
      <formula>$XEX30</formula>
    </cfRule>
  </conditionalFormatting>
  <conditionalFormatting sqref="B30">
    <cfRule type="cellIs" dxfId="937" priority="2636" operator="equal">
      <formula>$XEU30</formula>
    </cfRule>
  </conditionalFormatting>
  <conditionalFormatting sqref="F30">
    <cfRule type="cellIs" dxfId="936" priority="2635" operator="equal">
      <formula>$XEY30</formula>
    </cfRule>
  </conditionalFormatting>
  <conditionalFormatting sqref="G30">
    <cfRule type="cellIs" dxfId="935" priority="2634" operator="equal">
      <formula>$XFD30</formula>
    </cfRule>
  </conditionalFormatting>
  <conditionalFormatting sqref="E32:E35">
    <cfRule type="cellIs" dxfId="934" priority="2626" operator="equal">
      <formula>$XEY32</formula>
    </cfRule>
  </conditionalFormatting>
  <conditionalFormatting sqref="F32:F35">
    <cfRule type="cellIs" dxfId="933" priority="2625" operator="equal">
      <formula>$XEZ32</formula>
    </cfRule>
  </conditionalFormatting>
  <conditionalFormatting sqref="C32:C35">
    <cfRule type="expression" dxfId="932" priority="2623">
      <formula>OR($XFA32=0)</formula>
    </cfRule>
    <cfRule type="cellIs" dxfId="931" priority="2624" operator="equal">
      <formula>$XFB32</formula>
    </cfRule>
  </conditionalFormatting>
  <conditionalFormatting sqref="D32:D35">
    <cfRule type="cellIs" dxfId="930" priority="2622" operator="equal">
      <formula>$XEX32</formula>
    </cfRule>
  </conditionalFormatting>
  <conditionalFormatting sqref="B32:B35">
    <cfRule type="cellIs" dxfId="929" priority="2621" operator="equal">
      <formula>$XEU32</formula>
    </cfRule>
  </conditionalFormatting>
  <conditionalFormatting sqref="G32:G36">
    <cfRule type="cellIs" dxfId="928" priority="2620" operator="equal">
      <formula>$XFD32</formula>
    </cfRule>
  </conditionalFormatting>
  <conditionalFormatting sqref="E33">
    <cfRule type="cellIs" dxfId="927" priority="2619" operator="equal">
      <formula>$XEY33</formula>
    </cfRule>
  </conditionalFormatting>
  <conditionalFormatting sqref="F33">
    <cfRule type="cellIs" dxfId="926" priority="2618" operator="equal">
      <formula>$XEZ33</formula>
    </cfRule>
  </conditionalFormatting>
  <conditionalFormatting sqref="C33">
    <cfRule type="expression" dxfId="925" priority="2616">
      <formula>OR($XFA33=0)</formula>
    </cfRule>
    <cfRule type="cellIs" dxfId="924" priority="2617" operator="equal">
      <formula>$XFB33</formula>
    </cfRule>
  </conditionalFormatting>
  <conditionalFormatting sqref="D33">
    <cfRule type="cellIs" dxfId="923" priority="2615" operator="equal">
      <formula>$XEX33</formula>
    </cfRule>
  </conditionalFormatting>
  <conditionalFormatting sqref="B33">
    <cfRule type="cellIs" dxfId="922" priority="2614" operator="equal">
      <formula>$XEU33</formula>
    </cfRule>
  </conditionalFormatting>
  <conditionalFormatting sqref="G33">
    <cfRule type="cellIs" dxfId="921" priority="2613" operator="equal">
      <formula>$XFD33</formula>
    </cfRule>
  </conditionalFormatting>
  <conditionalFormatting sqref="F35">
    <cfRule type="cellIs" dxfId="920" priority="2576" operator="equal">
      <formula>$XEY35</formula>
    </cfRule>
  </conditionalFormatting>
  <conditionalFormatting sqref="F29">
    <cfRule type="cellIs" dxfId="919" priority="2522" operator="equal">
      <formula>$XEY29</formula>
    </cfRule>
  </conditionalFormatting>
  <conditionalFormatting sqref="B34">
    <cfRule type="cellIs" dxfId="918" priority="2521" operator="equal">
      <formula>$XEU34</formula>
    </cfRule>
  </conditionalFormatting>
  <conditionalFormatting sqref="D34">
    <cfRule type="cellIs" dxfId="917" priority="2520" operator="equal">
      <formula>$XEX34</formula>
    </cfRule>
  </conditionalFormatting>
  <conditionalFormatting sqref="C34">
    <cfRule type="expression" dxfId="916" priority="2518">
      <formula>OR($XFA34=0)</formula>
    </cfRule>
    <cfRule type="cellIs" dxfId="915" priority="2519" operator="equal">
      <formula>$XFB34</formula>
    </cfRule>
  </conditionalFormatting>
  <conditionalFormatting sqref="G34">
    <cfRule type="cellIs" dxfId="914" priority="2517" operator="equal">
      <formula>$XFD34</formula>
    </cfRule>
  </conditionalFormatting>
  <conditionalFormatting sqref="E34">
    <cfRule type="cellIs" dxfId="913" priority="2516" operator="equal">
      <formula>$XEY34</formula>
    </cfRule>
  </conditionalFormatting>
  <conditionalFormatting sqref="F34">
    <cfRule type="cellIs" dxfId="912" priority="2515" operator="equal">
      <formula>$XEY34</formula>
    </cfRule>
  </conditionalFormatting>
  <conditionalFormatting sqref="G34:G36">
    <cfRule type="cellIs" dxfId="911" priority="2514" operator="equal">
      <formula>$XFD34</formula>
    </cfRule>
  </conditionalFormatting>
  <conditionalFormatting sqref="E35">
    <cfRule type="cellIs" dxfId="910" priority="2513" operator="equal">
      <formula>$XEY35</formula>
    </cfRule>
  </conditionalFormatting>
  <conditionalFormatting sqref="F35">
    <cfRule type="cellIs" dxfId="909" priority="2512" operator="equal">
      <formula>$XEZ35</formula>
    </cfRule>
  </conditionalFormatting>
  <conditionalFormatting sqref="C35">
    <cfRule type="expression" dxfId="908" priority="2510">
      <formula>OR($XFA35=0)</formula>
    </cfRule>
    <cfRule type="cellIs" dxfId="907" priority="2511" operator="equal">
      <formula>$XFB35</formula>
    </cfRule>
  </conditionalFormatting>
  <conditionalFormatting sqref="D35">
    <cfRule type="cellIs" dxfId="906" priority="2509" operator="equal">
      <formula>$XEX35</formula>
    </cfRule>
  </conditionalFormatting>
  <conditionalFormatting sqref="B35">
    <cfRule type="cellIs" dxfId="905" priority="2508" operator="equal">
      <formula>$XEU35</formula>
    </cfRule>
  </conditionalFormatting>
  <conditionalFormatting sqref="E33">
    <cfRule type="cellIs" dxfId="904" priority="2507" operator="equal">
      <formula>$XEY33</formula>
    </cfRule>
  </conditionalFormatting>
  <conditionalFormatting sqref="C33">
    <cfRule type="expression" dxfId="903" priority="2505">
      <formula>OR($XFA33=0)</formula>
    </cfRule>
    <cfRule type="cellIs" dxfId="902" priority="2506" operator="equal">
      <formula>$XFB33</formula>
    </cfRule>
  </conditionalFormatting>
  <conditionalFormatting sqref="D33">
    <cfRule type="cellIs" dxfId="901" priority="2504" operator="equal">
      <formula>$XEX33</formula>
    </cfRule>
  </conditionalFormatting>
  <conditionalFormatting sqref="B33">
    <cfRule type="cellIs" dxfId="900" priority="2503" operator="equal">
      <formula>$XEU33</formula>
    </cfRule>
  </conditionalFormatting>
  <conditionalFormatting sqref="F33">
    <cfRule type="cellIs" dxfId="899" priority="2502" operator="equal">
      <formula>$XEY33</formula>
    </cfRule>
  </conditionalFormatting>
  <conditionalFormatting sqref="G33">
    <cfRule type="cellIs" dxfId="898" priority="2501" operator="equal">
      <formula>$XFD33</formula>
    </cfRule>
  </conditionalFormatting>
  <conditionalFormatting sqref="B29">
    <cfRule type="cellIs" dxfId="897" priority="2486" operator="equal">
      <formula>$XEU29</formula>
    </cfRule>
  </conditionalFormatting>
  <conditionalFormatting sqref="B31">
    <cfRule type="cellIs" dxfId="896" priority="2485" operator="equal">
      <formula>$XEU31</formula>
    </cfRule>
  </conditionalFormatting>
  <conditionalFormatting sqref="D29">
    <cfRule type="cellIs" dxfId="895" priority="2484" operator="equal">
      <formula>$XEX29</formula>
    </cfRule>
  </conditionalFormatting>
  <conditionalFormatting sqref="C29">
    <cfRule type="expression" dxfId="894" priority="2482">
      <formula>OR($XFA29=0)</formula>
    </cfRule>
    <cfRule type="cellIs" dxfId="893" priority="2483" operator="equal">
      <formula>$XFB29</formula>
    </cfRule>
  </conditionalFormatting>
  <conditionalFormatting sqref="G29">
    <cfRule type="cellIs" dxfId="892" priority="2481" operator="equal">
      <formula>$XFD29</formula>
    </cfRule>
  </conditionalFormatting>
  <conditionalFormatting sqref="E29">
    <cfRule type="cellIs" dxfId="891" priority="2480" operator="equal">
      <formula>$XEY29</formula>
    </cfRule>
  </conditionalFormatting>
  <conditionalFormatting sqref="F29">
    <cfRule type="cellIs" dxfId="890" priority="2479" operator="equal">
      <formula>$XEY29</formula>
    </cfRule>
  </conditionalFormatting>
  <conditionalFormatting sqref="E31">
    <cfRule type="cellIs" dxfId="889" priority="2478" operator="equal">
      <formula>$XEY31</formula>
    </cfRule>
  </conditionalFormatting>
  <conditionalFormatting sqref="F31">
    <cfRule type="cellIs" dxfId="888" priority="2477" operator="equal">
      <formula>$XEZ31</formula>
    </cfRule>
  </conditionalFormatting>
  <conditionalFormatting sqref="C31">
    <cfRule type="expression" dxfId="887" priority="2475">
      <formula>OR($XFA31=0)</formula>
    </cfRule>
    <cfRule type="cellIs" dxfId="886" priority="2476" operator="equal">
      <formula>$XFB31</formula>
    </cfRule>
  </conditionalFormatting>
  <conditionalFormatting sqref="D31">
    <cfRule type="cellIs" dxfId="885" priority="2474" operator="equal">
      <formula>$XEX31</formula>
    </cfRule>
  </conditionalFormatting>
  <conditionalFormatting sqref="G31">
    <cfRule type="cellIs" dxfId="884" priority="2473" operator="equal">
      <formula>$XFD31</formula>
    </cfRule>
  </conditionalFormatting>
  <conditionalFormatting sqref="G30">
    <cfRule type="cellIs" dxfId="883" priority="2472" operator="equal">
      <formula>$XFD30</formula>
    </cfRule>
  </conditionalFormatting>
  <conditionalFormatting sqref="E30">
    <cfRule type="cellIs" dxfId="882" priority="2471" operator="equal">
      <formula>$XEY30</formula>
    </cfRule>
  </conditionalFormatting>
  <conditionalFormatting sqref="F30">
    <cfRule type="cellIs" dxfId="881" priority="2470" operator="equal">
      <formula>$XEZ30</formula>
    </cfRule>
  </conditionalFormatting>
  <conditionalFormatting sqref="C30">
    <cfRule type="expression" dxfId="880" priority="2468">
      <formula>OR($XFA30=0)</formula>
    </cfRule>
    <cfRule type="cellIs" dxfId="879" priority="2469" operator="equal">
      <formula>$XFB30</formula>
    </cfRule>
  </conditionalFormatting>
  <conditionalFormatting sqref="D30">
    <cfRule type="cellIs" dxfId="878" priority="2467" operator="equal">
      <formula>$XEX30</formula>
    </cfRule>
  </conditionalFormatting>
  <conditionalFormatting sqref="B30">
    <cfRule type="cellIs" dxfId="877" priority="2466" operator="equal">
      <formula>$XEU30</formula>
    </cfRule>
  </conditionalFormatting>
  <conditionalFormatting sqref="E28">
    <cfRule type="cellIs" dxfId="876" priority="2464" operator="equal">
      <formula>$XEY28</formula>
    </cfRule>
  </conditionalFormatting>
  <conditionalFormatting sqref="C28">
    <cfRule type="expression" dxfId="875" priority="2462">
      <formula>OR($XFA28=0)</formula>
    </cfRule>
    <cfRule type="cellIs" dxfId="874" priority="2463" operator="equal">
      <formula>$XFB28</formula>
    </cfRule>
  </conditionalFormatting>
  <conditionalFormatting sqref="D28">
    <cfRule type="cellIs" dxfId="873" priority="2461" operator="equal">
      <formula>$XEX28</formula>
    </cfRule>
  </conditionalFormatting>
  <conditionalFormatting sqref="B28">
    <cfRule type="cellIs" dxfId="872" priority="2460" operator="equal">
      <formula>$XEU28</formula>
    </cfRule>
  </conditionalFormatting>
  <conditionalFormatting sqref="F28">
    <cfRule type="cellIs" dxfId="871" priority="2459" operator="equal">
      <formula>$XEY28</formula>
    </cfRule>
  </conditionalFormatting>
  <conditionalFormatting sqref="G28">
    <cfRule type="cellIs" dxfId="870" priority="2458" operator="equal">
      <formula>$XFD28</formula>
    </cfRule>
  </conditionalFormatting>
  <conditionalFormatting sqref="E28">
    <cfRule type="cellIs" dxfId="869" priority="2455" operator="equal">
      <formula>$XEY28</formula>
    </cfRule>
  </conditionalFormatting>
  <conditionalFormatting sqref="F28">
    <cfRule type="cellIs" dxfId="868" priority="2454" operator="equal">
      <formula>$XEZ28</formula>
    </cfRule>
  </conditionalFormatting>
  <conditionalFormatting sqref="C28">
    <cfRule type="expression" dxfId="867" priority="2452">
      <formula>OR($XFA28=0)</formula>
    </cfRule>
    <cfRule type="cellIs" dxfId="866" priority="2453" operator="equal">
      <formula>$XFB28</formula>
    </cfRule>
  </conditionalFormatting>
  <conditionalFormatting sqref="D28">
    <cfRule type="cellIs" dxfId="865" priority="2451" operator="equal">
      <formula>$XEX28</formula>
    </cfRule>
  </conditionalFormatting>
  <conditionalFormatting sqref="B28">
    <cfRule type="cellIs" dxfId="864" priority="2450" operator="equal">
      <formula>$XEU28</formula>
    </cfRule>
  </conditionalFormatting>
  <conditionalFormatting sqref="G28">
    <cfRule type="cellIs" dxfId="863" priority="2449" operator="equal">
      <formula>$XFD28</formula>
    </cfRule>
  </conditionalFormatting>
  <conditionalFormatting sqref="D30">
    <cfRule type="cellIs" dxfId="862" priority="2435" operator="equal">
      <formula>$XEX30</formula>
    </cfRule>
  </conditionalFormatting>
  <conditionalFormatting sqref="C30">
    <cfRule type="expression" dxfId="861" priority="2433">
      <formula>OR($XFA30=0)</formula>
    </cfRule>
    <cfRule type="cellIs" dxfId="860" priority="2434" operator="equal">
      <formula>$XFB30</formula>
    </cfRule>
  </conditionalFormatting>
  <conditionalFormatting sqref="B30">
    <cfRule type="cellIs" dxfId="859" priority="2432" operator="equal">
      <formula>$XEU30</formula>
    </cfRule>
  </conditionalFormatting>
  <conditionalFormatting sqref="G30">
    <cfRule type="cellIs" dxfId="858" priority="2431" operator="equal">
      <formula>$XFD30</formula>
    </cfRule>
  </conditionalFormatting>
  <conditionalFormatting sqref="E30">
    <cfRule type="cellIs" dxfId="857" priority="2430" operator="equal">
      <formula>$XEY30</formula>
    </cfRule>
  </conditionalFormatting>
  <conditionalFormatting sqref="F30">
    <cfRule type="cellIs" dxfId="856" priority="2429" operator="equal">
      <formula>$XEY30</formula>
    </cfRule>
  </conditionalFormatting>
  <conditionalFormatting sqref="E31">
    <cfRule type="cellIs" dxfId="855" priority="2428" operator="equal">
      <formula>$XEY31</formula>
    </cfRule>
  </conditionalFormatting>
  <conditionalFormatting sqref="C31">
    <cfRule type="expression" dxfId="854" priority="2426">
      <formula>OR($XFA31=0)</formula>
    </cfRule>
    <cfRule type="cellIs" dxfId="853" priority="2427" operator="equal">
      <formula>$XFB31</formula>
    </cfRule>
  </conditionalFormatting>
  <conditionalFormatting sqref="D31">
    <cfRule type="cellIs" dxfId="852" priority="2425" operator="equal">
      <formula>$XEX31</formula>
    </cfRule>
  </conditionalFormatting>
  <conditionalFormatting sqref="B31">
    <cfRule type="cellIs" dxfId="851" priority="2424" operator="equal">
      <formula>$XEU31</formula>
    </cfRule>
  </conditionalFormatting>
  <conditionalFormatting sqref="F31">
    <cfRule type="cellIs" dxfId="850" priority="2423" operator="equal">
      <formula>$XEY31</formula>
    </cfRule>
  </conditionalFormatting>
  <conditionalFormatting sqref="G31">
    <cfRule type="cellIs" dxfId="849" priority="2422" operator="equal">
      <formula>$XFD31</formula>
    </cfRule>
  </conditionalFormatting>
  <conditionalFormatting sqref="E29">
    <cfRule type="cellIs" dxfId="848" priority="2414" operator="equal">
      <formula>$XEY29</formula>
    </cfRule>
  </conditionalFormatting>
  <conditionalFormatting sqref="C29">
    <cfRule type="expression" dxfId="847" priority="2412">
      <formula>OR($XFA29=0)</formula>
    </cfRule>
    <cfRule type="cellIs" dxfId="846" priority="2413" operator="equal">
      <formula>$XFB29</formula>
    </cfRule>
  </conditionalFormatting>
  <conditionalFormatting sqref="D29">
    <cfRule type="cellIs" dxfId="845" priority="2411" operator="equal">
      <formula>$XEX29</formula>
    </cfRule>
  </conditionalFormatting>
  <conditionalFormatting sqref="B29">
    <cfRule type="cellIs" dxfId="844" priority="2410" operator="equal">
      <formula>$XEU29</formula>
    </cfRule>
  </conditionalFormatting>
  <conditionalFormatting sqref="F29">
    <cfRule type="cellIs" dxfId="843" priority="2409" operator="equal">
      <formula>$XEY29</formula>
    </cfRule>
  </conditionalFormatting>
  <conditionalFormatting sqref="G29">
    <cfRule type="cellIs" dxfId="842" priority="2408" operator="equal">
      <formula>$XFD29</formula>
    </cfRule>
  </conditionalFormatting>
  <conditionalFormatting sqref="E32">
    <cfRule type="cellIs" dxfId="841" priority="2400" operator="equal">
      <formula>$XEY32</formula>
    </cfRule>
  </conditionalFormatting>
  <conditionalFormatting sqref="F32">
    <cfRule type="cellIs" dxfId="840" priority="2399" operator="equal">
      <formula>$XEZ32</formula>
    </cfRule>
  </conditionalFormatting>
  <conditionalFormatting sqref="C32">
    <cfRule type="expression" dxfId="839" priority="2397">
      <formula>OR($XFA32=0)</formula>
    </cfRule>
    <cfRule type="cellIs" dxfId="838" priority="2398" operator="equal">
      <formula>$XFB32</formula>
    </cfRule>
  </conditionalFormatting>
  <conditionalFormatting sqref="D32">
    <cfRule type="cellIs" dxfId="837" priority="2396" operator="equal">
      <formula>$XEX32</formula>
    </cfRule>
  </conditionalFormatting>
  <conditionalFormatting sqref="B32">
    <cfRule type="cellIs" dxfId="836" priority="2395" operator="equal">
      <formula>$XEU32</formula>
    </cfRule>
  </conditionalFormatting>
  <conditionalFormatting sqref="G32">
    <cfRule type="cellIs" dxfId="835" priority="2394" operator="equal">
      <formula>$XFD32</formula>
    </cfRule>
  </conditionalFormatting>
  <conditionalFormatting sqref="E35:E41">
    <cfRule type="cellIs" dxfId="834" priority="2393" operator="equal">
      <formula>$XEY35</formula>
    </cfRule>
  </conditionalFormatting>
  <conditionalFormatting sqref="F35:F41">
    <cfRule type="cellIs" dxfId="833" priority="2392" operator="equal">
      <formula>$XEZ35</formula>
    </cfRule>
  </conditionalFormatting>
  <conditionalFormatting sqref="C35:C41">
    <cfRule type="expression" dxfId="832" priority="2390">
      <formula>OR($XFA35=0)</formula>
    </cfRule>
    <cfRule type="cellIs" dxfId="831" priority="2391" operator="equal">
      <formula>$XFB35</formula>
    </cfRule>
  </conditionalFormatting>
  <conditionalFormatting sqref="D35:D41">
    <cfRule type="cellIs" dxfId="830" priority="2389" operator="equal">
      <formula>$XEX35</formula>
    </cfRule>
  </conditionalFormatting>
  <conditionalFormatting sqref="B35:B41">
    <cfRule type="cellIs" dxfId="829" priority="2388" operator="equal">
      <formula>$XEU35</formula>
    </cfRule>
  </conditionalFormatting>
  <conditionalFormatting sqref="G36:G46">
    <cfRule type="cellIs" dxfId="828" priority="2387" operator="equal">
      <formula>$XFD36</formula>
    </cfRule>
  </conditionalFormatting>
  <conditionalFormatting sqref="E41:E46">
    <cfRule type="cellIs" dxfId="827" priority="2386" operator="equal">
      <formula>$XEY41</formula>
    </cfRule>
  </conditionalFormatting>
  <conditionalFormatting sqref="F41:F46">
    <cfRule type="cellIs" dxfId="826" priority="2385" operator="equal">
      <formula>$XEZ41</formula>
    </cfRule>
  </conditionalFormatting>
  <conditionalFormatting sqref="C41:C46">
    <cfRule type="expression" dxfId="825" priority="2383">
      <formula>OR($XFA41=0)</formula>
    </cfRule>
    <cfRule type="cellIs" dxfId="824" priority="2384" operator="equal">
      <formula>$XFB41</formula>
    </cfRule>
  </conditionalFormatting>
  <conditionalFormatting sqref="D41:D46">
    <cfRule type="cellIs" dxfId="823" priority="2382" operator="equal">
      <formula>$XEX41</formula>
    </cfRule>
  </conditionalFormatting>
  <conditionalFormatting sqref="B41:B46">
    <cfRule type="cellIs" dxfId="822" priority="2381" operator="equal">
      <formula>$XEU41</formula>
    </cfRule>
  </conditionalFormatting>
  <conditionalFormatting sqref="G46:G49">
    <cfRule type="cellIs" dxfId="821" priority="2380" operator="equal">
      <formula>$XFD46</formula>
    </cfRule>
  </conditionalFormatting>
  <conditionalFormatting sqref="C13:C15">
    <cfRule type="expression" dxfId="820" priority="2348">
      <formula>OR($XFA13=0)</formula>
    </cfRule>
    <cfRule type="cellIs" dxfId="819" priority="2349" operator="equal">
      <formula>$XFB13</formula>
    </cfRule>
  </conditionalFormatting>
  <conditionalFormatting sqref="D13:D15">
    <cfRule type="cellIs" dxfId="818" priority="2347" operator="equal">
      <formula>$XEX13</formula>
    </cfRule>
  </conditionalFormatting>
  <conditionalFormatting sqref="B13:B15">
    <cfRule type="cellIs" dxfId="817" priority="2346" operator="equal">
      <formula>$XEU13</formula>
    </cfRule>
  </conditionalFormatting>
  <conditionalFormatting sqref="G13:G15">
    <cfRule type="cellIs" dxfId="816" priority="2345" operator="equal">
      <formula>$XFD13</formula>
    </cfRule>
  </conditionalFormatting>
  <conditionalFormatting sqref="C14:C16">
    <cfRule type="expression" dxfId="815" priority="2341">
      <formula>OR($XFA14=0)</formula>
    </cfRule>
    <cfRule type="cellIs" dxfId="814" priority="2342" operator="equal">
      <formula>$XFB14</formula>
    </cfRule>
  </conditionalFormatting>
  <conditionalFormatting sqref="D14:D16">
    <cfRule type="cellIs" dxfId="813" priority="2340" operator="equal">
      <formula>$XEX14</formula>
    </cfRule>
  </conditionalFormatting>
  <conditionalFormatting sqref="B14:B16">
    <cfRule type="cellIs" dxfId="812" priority="2339" operator="equal">
      <formula>$XEU14</formula>
    </cfRule>
  </conditionalFormatting>
  <conditionalFormatting sqref="G14:G16">
    <cfRule type="cellIs" dxfId="811" priority="2338" operator="equal">
      <formula>$XFD14</formula>
    </cfRule>
  </conditionalFormatting>
  <conditionalFormatting sqref="C17">
    <cfRule type="expression" dxfId="810" priority="2334">
      <formula>OR($XFA17=0)</formula>
    </cfRule>
    <cfRule type="cellIs" dxfId="809" priority="2335" operator="equal">
      <formula>$XFB17</formula>
    </cfRule>
  </conditionalFormatting>
  <conditionalFormatting sqref="D17">
    <cfRule type="cellIs" dxfId="808" priority="2333" operator="equal">
      <formula>$XEX17</formula>
    </cfRule>
  </conditionalFormatting>
  <conditionalFormatting sqref="B17">
    <cfRule type="cellIs" dxfId="807" priority="2332" operator="equal">
      <formula>$XEU17</formula>
    </cfRule>
  </conditionalFormatting>
  <conditionalFormatting sqref="G17">
    <cfRule type="cellIs" dxfId="806" priority="2331" operator="equal">
      <formula>$XFD17</formula>
    </cfRule>
  </conditionalFormatting>
  <conditionalFormatting sqref="E18:E19">
    <cfRule type="cellIs" dxfId="805" priority="2316" operator="equal">
      <formula>$XEY18</formula>
    </cfRule>
  </conditionalFormatting>
  <conditionalFormatting sqref="F18:F19">
    <cfRule type="cellIs" dxfId="804" priority="2315" operator="equal">
      <formula>$XEZ18</formula>
    </cfRule>
  </conditionalFormatting>
  <conditionalFormatting sqref="C18:C19">
    <cfRule type="expression" dxfId="803" priority="2313">
      <formula>OR($XFA18=0)</formula>
    </cfRule>
    <cfRule type="cellIs" dxfId="802" priority="2314" operator="equal">
      <formula>$XFB18</formula>
    </cfRule>
  </conditionalFormatting>
  <conditionalFormatting sqref="D18:D19">
    <cfRule type="cellIs" dxfId="801" priority="2312" operator="equal">
      <formula>$XEX18</formula>
    </cfRule>
  </conditionalFormatting>
  <conditionalFormatting sqref="B18:B19">
    <cfRule type="cellIs" dxfId="800" priority="2311" operator="equal">
      <formula>$XEU18</formula>
    </cfRule>
  </conditionalFormatting>
  <conditionalFormatting sqref="G18:G19">
    <cfRule type="cellIs" dxfId="799" priority="2310" operator="equal">
      <formula>$XFD18</formula>
    </cfRule>
  </conditionalFormatting>
  <conditionalFormatting sqref="E23:E27">
    <cfRule type="cellIs" dxfId="798" priority="2309" operator="equal">
      <formula>$XEY23</formula>
    </cfRule>
  </conditionalFormatting>
  <conditionalFormatting sqref="F23:F27">
    <cfRule type="cellIs" dxfId="797" priority="2308" operator="equal">
      <formula>$XEZ23</formula>
    </cfRule>
  </conditionalFormatting>
  <conditionalFormatting sqref="C23:C27">
    <cfRule type="expression" dxfId="796" priority="2306">
      <formula>OR($XFA23=0)</formula>
    </cfRule>
    <cfRule type="cellIs" dxfId="795" priority="2307" operator="equal">
      <formula>$XFB23</formula>
    </cfRule>
  </conditionalFormatting>
  <conditionalFormatting sqref="D23:D27">
    <cfRule type="cellIs" dxfId="794" priority="2305" operator="equal">
      <formula>$XEX23</formula>
    </cfRule>
  </conditionalFormatting>
  <conditionalFormatting sqref="B23:B27">
    <cfRule type="cellIs" dxfId="793" priority="2304" operator="equal">
      <formula>$XEU23</formula>
    </cfRule>
  </conditionalFormatting>
  <conditionalFormatting sqref="G23:G27">
    <cfRule type="cellIs" dxfId="792" priority="2303" operator="equal">
      <formula>$XFD23</formula>
    </cfRule>
  </conditionalFormatting>
  <conditionalFormatting sqref="E22">
    <cfRule type="cellIs" dxfId="791" priority="2302" operator="equal">
      <formula>$XEY22</formula>
    </cfRule>
  </conditionalFormatting>
  <conditionalFormatting sqref="F22">
    <cfRule type="cellIs" dxfId="790" priority="2301" operator="equal">
      <formula>$XEZ22</formula>
    </cfRule>
  </conditionalFormatting>
  <conditionalFormatting sqref="C22">
    <cfRule type="expression" dxfId="789" priority="2299">
      <formula>OR($XFA22=0)</formula>
    </cfRule>
    <cfRule type="cellIs" dxfId="788" priority="2300" operator="equal">
      <formula>$XFB22</formula>
    </cfRule>
  </conditionalFormatting>
  <conditionalFormatting sqref="D22">
    <cfRule type="cellIs" dxfId="787" priority="2298" operator="equal">
      <formula>$XEX22</formula>
    </cfRule>
  </conditionalFormatting>
  <conditionalFormatting sqref="B22">
    <cfRule type="cellIs" dxfId="786" priority="2297" operator="equal">
      <formula>$XEU22</formula>
    </cfRule>
  </conditionalFormatting>
  <conditionalFormatting sqref="G22">
    <cfRule type="cellIs" dxfId="785" priority="2296" operator="equal">
      <formula>$XFD22</formula>
    </cfRule>
  </conditionalFormatting>
  <conditionalFormatting sqref="E21">
    <cfRule type="cellIs" dxfId="784" priority="2295" operator="equal">
      <formula>$XEY21</formula>
    </cfRule>
  </conditionalFormatting>
  <conditionalFormatting sqref="F21">
    <cfRule type="cellIs" dxfId="783" priority="2294" operator="equal">
      <formula>$XEZ21</formula>
    </cfRule>
  </conditionalFormatting>
  <conditionalFormatting sqref="C21">
    <cfRule type="expression" dxfId="782" priority="2292">
      <formula>OR($XFA21=0)</formula>
    </cfRule>
    <cfRule type="cellIs" dxfId="781" priority="2293" operator="equal">
      <formula>$XFB21</formula>
    </cfRule>
  </conditionalFormatting>
  <conditionalFormatting sqref="D21">
    <cfRule type="cellIs" dxfId="780" priority="2291" operator="equal">
      <formula>$XEX21</formula>
    </cfRule>
  </conditionalFormatting>
  <conditionalFormatting sqref="B21">
    <cfRule type="cellIs" dxfId="779" priority="2290" operator="equal">
      <formula>$XEU21</formula>
    </cfRule>
  </conditionalFormatting>
  <conditionalFormatting sqref="G21">
    <cfRule type="cellIs" dxfId="778" priority="2289" operator="equal">
      <formula>$XFD21</formula>
    </cfRule>
  </conditionalFormatting>
  <conditionalFormatting sqref="E20">
    <cfRule type="cellIs" dxfId="777" priority="2288" operator="equal">
      <formula>$XEY20</formula>
    </cfRule>
  </conditionalFormatting>
  <conditionalFormatting sqref="F20">
    <cfRule type="cellIs" dxfId="776" priority="2287" operator="equal">
      <formula>$XEZ20</formula>
    </cfRule>
  </conditionalFormatting>
  <conditionalFormatting sqref="C20">
    <cfRule type="expression" dxfId="775" priority="2285">
      <formula>OR($XFA20=0)</formula>
    </cfRule>
    <cfRule type="cellIs" dxfId="774" priority="2286" operator="equal">
      <formula>$XFB20</formula>
    </cfRule>
  </conditionalFormatting>
  <conditionalFormatting sqref="D20">
    <cfRule type="cellIs" dxfId="773" priority="2284" operator="equal">
      <formula>$XEX20</formula>
    </cfRule>
  </conditionalFormatting>
  <conditionalFormatting sqref="B20">
    <cfRule type="cellIs" dxfId="772" priority="2283" operator="equal">
      <formula>$XEU20</formula>
    </cfRule>
  </conditionalFormatting>
  <conditionalFormatting sqref="G20">
    <cfRule type="cellIs" dxfId="771" priority="2282" operator="equal">
      <formula>$XFD20</formula>
    </cfRule>
  </conditionalFormatting>
  <conditionalFormatting sqref="E52">
    <cfRule type="cellIs" dxfId="770" priority="2281" operator="equal">
      <formula>$XEY52</formula>
    </cfRule>
  </conditionalFormatting>
  <conditionalFormatting sqref="F52">
    <cfRule type="cellIs" dxfId="769" priority="2280" operator="equal">
      <formula>$XEZ52</formula>
    </cfRule>
  </conditionalFormatting>
  <conditionalFormatting sqref="C52">
    <cfRule type="expression" dxfId="768" priority="2278">
      <formula>OR($XFA52=0)</formula>
    </cfRule>
    <cfRule type="cellIs" dxfId="767" priority="2279" operator="equal">
      <formula>$XFB52</formula>
    </cfRule>
  </conditionalFormatting>
  <conditionalFormatting sqref="D52">
    <cfRule type="cellIs" dxfId="766" priority="2277" operator="equal">
      <formula>$XEX52</formula>
    </cfRule>
  </conditionalFormatting>
  <conditionalFormatting sqref="B52">
    <cfRule type="cellIs" dxfId="765" priority="2276" operator="equal">
      <formula>$XEU52</formula>
    </cfRule>
  </conditionalFormatting>
  <conditionalFormatting sqref="G52">
    <cfRule type="cellIs" dxfId="764" priority="2275" operator="equal">
      <formula>$XFD52</formula>
    </cfRule>
  </conditionalFormatting>
  <conditionalFormatting sqref="F29">
    <cfRule type="cellIs" dxfId="763" priority="2274" operator="equal">
      <formula>$XEY29</formula>
    </cfRule>
  </conditionalFormatting>
  <conditionalFormatting sqref="B34">
    <cfRule type="cellIs" dxfId="762" priority="2273" operator="equal">
      <formula>$XEU34</formula>
    </cfRule>
  </conditionalFormatting>
  <conditionalFormatting sqref="D34">
    <cfRule type="cellIs" dxfId="761" priority="2272" operator="equal">
      <formula>$XEX34</formula>
    </cfRule>
  </conditionalFormatting>
  <conditionalFormatting sqref="C34">
    <cfRule type="expression" dxfId="760" priority="2270">
      <formula>OR($XFA34=0)</formula>
    </cfRule>
    <cfRule type="cellIs" dxfId="759" priority="2271" operator="equal">
      <formula>$XFB34</formula>
    </cfRule>
  </conditionalFormatting>
  <conditionalFormatting sqref="E34">
    <cfRule type="cellIs" dxfId="758" priority="2269" operator="equal">
      <formula>$XEY34</formula>
    </cfRule>
  </conditionalFormatting>
  <conditionalFormatting sqref="F34">
    <cfRule type="cellIs" dxfId="757" priority="2268" operator="equal">
      <formula>$XEY34</formula>
    </cfRule>
  </conditionalFormatting>
  <conditionalFormatting sqref="E33">
    <cfRule type="cellIs" dxfId="756" priority="2267" operator="equal">
      <formula>$XEY33</formula>
    </cfRule>
  </conditionalFormatting>
  <conditionalFormatting sqref="C33">
    <cfRule type="expression" dxfId="755" priority="2265">
      <formula>OR($XFA33=0)</formula>
    </cfRule>
    <cfRule type="cellIs" dxfId="754" priority="2266" operator="equal">
      <formula>$XFB33</formula>
    </cfRule>
  </conditionalFormatting>
  <conditionalFormatting sqref="D33">
    <cfRule type="cellIs" dxfId="753" priority="2264" operator="equal">
      <formula>$XEX33</formula>
    </cfRule>
  </conditionalFormatting>
  <conditionalFormatting sqref="B33">
    <cfRule type="cellIs" dxfId="752" priority="2263" operator="equal">
      <formula>$XEU33</formula>
    </cfRule>
  </conditionalFormatting>
  <conditionalFormatting sqref="F33">
    <cfRule type="cellIs" dxfId="751" priority="2262" operator="equal">
      <formula>$XEY33</formula>
    </cfRule>
  </conditionalFormatting>
  <conditionalFormatting sqref="G33">
    <cfRule type="cellIs" dxfId="750" priority="2261" operator="equal">
      <formula>$XFD33</formula>
    </cfRule>
  </conditionalFormatting>
  <conditionalFormatting sqref="B29">
    <cfRule type="cellIs" dxfId="749" priority="2260" operator="equal">
      <formula>$XEU29</formula>
    </cfRule>
  </conditionalFormatting>
  <conditionalFormatting sqref="B31">
    <cfRule type="cellIs" dxfId="748" priority="2259" operator="equal">
      <formula>$XEU31</formula>
    </cfRule>
  </conditionalFormatting>
  <conditionalFormatting sqref="D29">
    <cfRule type="cellIs" dxfId="747" priority="2258" operator="equal">
      <formula>$XEX29</formula>
    </cfRule>
  </conditionalFormatting>
  <conditionalFormatting sqref="C29">
    <cfRule type="expression" dxfId="746" priority="2256">
      <formula>OR($XFA29=0)</formula>
    </cfRule>
    <cfRule type="cellIs" dxfId="745" priority="2257" operator="equal">
      <formula>$XFB29</formula>
    </cfRule>
  </conditionalFormatting>
  <conditionalFormatting sqref="G29">
    <cfRule type="cellIs" dxfId="744" priority="2255" operator="equal">
      <formula>$XFD29</formula>
    </cfRule>
  </conditionalFormatting>
  <conditionalFormatting sqref="E29">
    <cfRule type="cellIs" dxfId="743" priority="2254" operator="equal">
      <formula>$XEY29</formula>
    </cfRule>
  </conditionalFormatting>
  <conditionalFormatting sqref="F29">
    <cfRule type="cellIs" dxfId="742" priority="2253" operator="equal">
      <formula>$XEY29</formula>
    </cfRule>
  </conditionalFormatting>
  <conditionalFormatting sqref="E31">
    <cfRule type="cellIs" dxfId="741" priority="2252" operator="equal">
      <formula>$XEY31</formula>
    </cfRule>
  </conditionalFormatting>
  <conditionalFormatting sqref="F31">
    <cfRule type="cellIs" dxfId="740" priority="2251" operator="equal">
      <formula>$XEZ31</formula>
    </cfRule>
  </conditionalFormatting>
  <conditionalFormatting sqref="C31">
    <cfRule type="expression" dxfId="739" priority="2249">
      <formula>OR($XFA31=0)</formula>
    </cfRule>
    <cfRule type="cellIs" dxfId="738" priority="2250" operator="equal">
      <formula>$XFB31</formula>
    </cfRule>
  </conditionalFormatting>
  <conditionalFormatting sqref="D31">
    <cfRule type="cellIs" dxfId="737" priority="2248" operator="equal">
      <formula>$XEX31</formula>
    </cfRule>
  </conditionalFormatting>
  <conditionalFormatting sqref="G31">
    <cfRule type="cellIs" dxfId="736" priority="2247" operator="equal">
      <formula>$XFD31</formula>
    </cfRule>
  </conditionalFormatting>
  <conditionalFormatting sqref="G30">
    <cfRule type="cellIs" dxfId="735" priority="2246" operator="equal">
      <formula>$XFD30</formula>
    </cfRule>
  </conditionalFormatting>
  <conditionalFormatting sqref="E30">
    <cfRule type="cellIs" dxfId="734" priority="2245" operator="equal">
      <formula>$XEY30</formula>
    </cfRule>
  </conditionalFormatting>
  <conditionalFormatting sqref="F30">
    <cfRule type="cellIs" dxfId="733" priority="2244" operator="equal">
      <formula>$XEZ30</formula>
    </cfRule>
  </conditionalFormatting>
  <conditionalFormatting sqref="C30">
    <cfRule type="expression" dxfId="732" priority="2242">
      <formula>OR($XFA30=0)</formula>
    </cfRule>
    <cfRule type="cellIs" dxfId="731" priority="2243" operator="equal">
      <formula>$XFB30</formula>
    </cfRule>
  </conditionalFormatting>
  <conditionalFormatting sqref="D30">
    <cfRule type="cellIs" dxfId="730" priority="2241" operator="equal">
      <formula>$XEX30</formula>
    </cfRule>
  </conditionalFormatting>
  <conditionalFormatting sqref="B30">
    <cfRule type="cellIs" dxfId="729" priority="2240" operator="equal">
      <formula>$XEU30</formula>
    </cfRule>
  </conditionalFormatting>
  <conditionalFormatting sqref="E27">
    <cfRule type="cellIs" dxfId="728" priority="2239" operator="equal">
      <formula>$XEY27</formula>
    </cfRule>
  </conditionalFormatting>
  <conditionalFormatting sqref="C27">
    <cfRule type="expression" dxfId="727" priority="2237">
      <formula>OR($XFA27=0)</formula>
    </cfRule>
    <cfRule type="cellIs" dxfId="726" priority="2238" operator="equal">
      <formula>$XFB27</formula>
    </cfRule>
  </conditionalFormatting>
  <conditionalFormatting sqref="D27">
    <cfRule type="cellIs" dxfId="725" priority="2236" operator="equal">
      <formula>$XEX27</formula>
    </cfRule>
  </conditionalFormatting>
  <conditionalFormatting sqref="B27">
    <cfRule type="cellIs" dxfId="724" priority="2235" operator="equal">
      <formula>$XEU27</formula>
    </cfRule>
  </conditionalFormatting>
  <conditionalFormatting sqref="F27">
    <cfRule type="cellIs" dxfId="723" priority="2234" operator="equal">
      <formula>$XEY27</formula>
    </cfRule>
  </conditionalFormatting>
  <conditionalFormatting sqref="G27">
    <cfRule type="cellIs" dxfId="722" priority="2233" operator="equal">
      <formula>$XFD27</formula>
    </cfRule>
  </conditionalFormatting>
  <conditionalFormatting sqref="E28">
    <cfRule type="cellIs" dxfId="721" priority="2232" operator="equal">
      <formula>$XEY28</formula>
    </cfRule>
  </conditionalFormatting>
  <conditionalFormatting sqref="C28">
    <cfRule type="expression" dxfId="720" priority="2230">
      <formula>OR($XFA28=0)</formula>
    </cfRule>
    <cfRule type="cellIs" dxfId="719" priority="2231" operator="equal">
      <formula>$XFB28</formula>
    </cfRule>
  </conditionalFormatting>
  <conditionalFormatting sqref="D28">
    <cfRule type="cellIs" dxfId="718" priority="2229" operator="equal">
      <formula>$XEX28</formula>
    </cfRule>
  </conditionalFormatting>
  <conditionalFormatting sqref="B28">
    <cfRule type="cellIs" dxfId="717" priority="2228" operator="equal">
      <formula>$XEU28</formula>
    </cfRule>
  </conditionalFormatting>
  <conditionalFormatting sqref="F28">
    <cfRule type="cellIs" dxfId="716" priority="2227" operator="equal">
      <formula>$XEY28</formula>
    </cfRule>
  </conditionalFormatting>
  <conditionalFormatting sqref="G28">
    <cfRule type="cellIs" dxfId="715" priority="2226" operator="equal">
      <formula>$XFD28</formula>
    </cfRule>
  </conditionalFormatting>
  <conditionalFormatting sqref="E28">
    <cfRule type="cellIs" dxfId="714" priority="2225" operator="equal">
      <formula>$XEY28</formula>
    </cfRule>
  </conditionalFormatting>
  <conditionalFormatting sqref="F28">
    <cfRule type="cellIs" dxfId="713" priority="2224" operator="equal">
      <formula>$XEZ28</formula>
    </cfRule>
  </conditionalFormatting>
  <conditionalFormatting sqref="C28">
    <cfRule type="expression" dxfId="712" priority="2222">
      <formula>OR($XFA28=0)</formula>
    </cfRule>
    <cfRule type="cellIs" dxfId="711" priority="2223" operator="equal">
      <formula>$XFB28</formula>
    </cfRule>
  </conditionalFormatting>
  <conditionalFormatting sqref="D28">
    <cfRule type="cellIs" dxfId="710" priority="2221" operator="equal">
      <formula>$XEX28</formula>
    </cfRule>
  </conditionalFormatting>
  <conditionalFormatting sqref="B28">
    <cfRule type="cellIs" dxfId="709" priority="2220" operator="equal">
      <formula>$XEU28</formula>
    </cfRule>
  </conditionalFormatting>
  <conditionalFormatting sqref="G28">
    <cfRule type="cellIs" dxfId="708" priority="2219" operator="equal">
      <formula>$XFD28</formula>
    </cfRule>
  </conditionalFormatting>
  <conditionalFormatting sqref="B27">
    <cfRule type="cellIs" dxfId="707" priority="2218" operator="equal">
      <formula>$XEU27</formula>
    </cfRule>
  </conditionalFormatting>
  <conditionalFormatting sqref="E27">
    <cfRule type="cellIs" dxfId="706" priority="2217" operator="equal">
      <formula>$XEY27</formula>
    </cfRule>
  </conditionalFormatting>
  <conditionalFormatting sqref="F27">
    <cfRule type="cellIs" dxfId="705" priority="2216" operator="equal">
      <formula>$XEZ27</formula>
    </cfRule>
  </conditionalFormatting>
  <conditionalFormatting sqref="C27">
    <cfRule type="expression" dxfId="704" priority="2214">
      <formula>OR($XFA27=0)</formula>
    </cfRule>
    <cfRule type="cellIs" dxfId="703" priority="2215" operator="equal">
      <formula>$XFB27</formula>
    </cfRule>
  </conditionalFormatting>
  <conditionalFormatting sqref="D27">
    <cfRule type="cellIs" dxfId="702" priority="2213" operator="equal">
      <formula>$XEX27</formula>
    </cfRule>
  </conditionalFormatting>
  <conditionalFormatting sqref="G27">
    <cfRule type="cellIs" dxfId="701" priority="2212" operator="equal">
      <formula>$XFD27</formula>
    </cfRule>
  </conditionalFormatting>
  <conditionalFormatting sqref="D30">
    <cfRule type="cellIs" dxfId="700" priority="2211" operator="equal">
      <formula>$XEX30</formula>
    </cfRule>
  </conditionalFormatting>
  <conditionalFormatting sqref="C30">
    <cfRule type="expression" dxfId="699" priority="2209">
      <formula>OR($XFA30=0)</formula>
    </cfRule>
    <cfRule type="cellIs" dxfId="698" priority="2210" operator="equal">
      <formula>$XFB30</formula>
    </cfRule>
  </conditionalFormatting>
  <conditionalFormatting sqref="B30">
    <cfRule type="cellIs" dxfId="697" priority="2208" operator="equal">
      <formula>$XEU30</formula>
    </cfRule>
  </conditionalFormatting>
  <conditionalFormatting sqref="G30">
    <cfRule type="cellIs" dxfId="696" priority="2207" operator="equal">
      <formula>$XFD30</formula>
    </cfRule>
  </conditionalFormatting>
  <conditionalFormatting sqref="E30">
    <cfRule type="cellIs" dxfId="695" priority="2206" operator="equal">
      <formula>$XEY30</formula>
    </cfRule>
  </conditionalFormatting>
  <conditionalFormatting sqref="F30">
    <cfRule type="cellIs" dxfId="694" priority="2205" operator="equal">
      <formula>$XEY30</formula>
    </cfRule>
  </conditionalFormatting>
  <conditionalFormatting sqref="E31">
    <cfRule type="cellIs" dxfId="693" priority="2204" operator="equal">
      <formula>$XEY31</formula>
    </cfRule>
  </conditionalFormatting>
  <conditionalFormatting sqref="C31">
    <cfRule type="expression" dxfId="692" priority="2202">
      <formula>OR($XFA31=0)</formula>
    </cfRule>
    <cfRule type="cellIs" dxfId="691" priority="2203" operator="equal">
      <formula>$XFB31</formula>
    </cfRule>
  </conditionalFormatting>
  <conditionalFormatting sqref="D31">
    <cfRule type="cellIs" dxfId="690" priority="2201" operator="equal">
      <formula>$XEX31</formula>
    </cfRule>
  </conditionalFormatting>
  <conditionalFormatting sqref="B31">
    <cfRule type="cellIs" dxfId="689" priority="2200" operator="equal">
      <formula>$XEU31</formula>
    </cfRule>
  </conditionalFormatting>
  <conditionalFormatting sqref="F31">
    <cfRule type="cellIs" dxfId="688" priority="2199" operator="equal">
      <formula>$XEY31</formula>
    </cfRule>
  </conditionalFormatting>
  <conditionalFormatting sqref="G31">
    <cfRule type="cellIs" dxfId="687" priority="2198" operator="equal">
      <formula>$XFD31</formula>
    </cfRule>
  </conditionalFormatting>
  <conditionalFormatting sqref="E29">
    <cfRule type="cellIs" dxfId="686" priority="2197" operator="equal">
      <formula>$XEY29</formula>
    </cfRule>
  </conditionalFormatting>
  <conditionalFormatting sqref="C29">
    <cfRule type="expression" dxfId="685" priority="2195">
      <formula>OR($XFA29=0)</formula>
    </cfRule>
    <cfRule type="cellIs" dxfId="684" priority="2196" operator="equal">
      <formula>$XFB29</formula>
    </cfRule>
  </conditionalFormatting>
  <conditionalFormatting sqref="D29">
    <cfRule type="cellIs" dxfId="683" priority="2194" operator="equal">
      <formula>$XEX29</formula>
    </cfRule>
  </conditionalFormatting>
  <conditionalFormatting sqref="B29">
    <cfRule type="cellIs" dxfId="682" priority="2193" operator="equal">
      <formula>$XEU29</formula>
    </cfRule>
  </conditionalFormatting>
  <conditionalFormatting sqref="F29">
    <cfRule type="cellIs" dxfId="681" priority="2192" operator="equal">
      <formula>$XEY29</formula>
    </cfRule>
  </conditionalFormatting>
  <conditionalFormatting sqref="G29">
    <cfRule type="cellIs" dxfId="680" priority="2191" operator="equal">
      <formula>$XFD29</formula>
    </cfRule>
  </conditionalFormatting>
  <conditionalFormatting sqref="E32">
    <cfRule type="cellIs" dxfId="679" priority="2190" operator="equal">
      <formula>$XEY32</formula>
    </cfRule>
  </conditionalFormatting>
  <conditionalFormatting sqref="F32">
    <cfRule type="cellIs" dxfId="678" priority="2189" operator="equal">
      <formula>$XEZ32</formula>
    </cfRule>
  </conditionalFormatting>
  <conditionalFormatting sqref="C32">
    <cfRule type="expression" dxfId="677" priority="2187">
      <formula>OR($XFA32=0)</formula>
    </cfRule>
    <cfRule type="cellIs" dxfId="676" priority="2188" operator="equal">
      <formula>$XFB32</formula>
    </cfRule>
  </conditionalFormatting>
  <conditionalFormatting sqref="D32">
    <cfRule type="cellIs" dxfId="675" priority="2186" operator="equal">
      <formula>$XEX32</formula>
    </cfRule>
  </conditionalFormatting>
  <conditionalFormatting sqref="B32">
    <cfRule type="cellIs" dxfId="674" priority="2185" operator="equal">
      <formula>$XEU32</formula>
    </cfRule>
  </conditionalFormatting>
  <conditionalFormatting sqref="G32">
    <cfRule type="cellIs" dxfId="673" priority="2184" operator="equal">
      <formula>$XFD32</formula>
    </cfRule>
  </conditionalFormatting>
  <conditionalFormatting sqref="F34">
    <cfRule type="cellIs" dxfId="672" priority="2183" operator="equal">
      <formula>$XEY34</formula>
    </cfRule>
  </conditionalFormatting>
  <conditionalFormatting sqref="F28">
    <cfRule type="cellIs" dxfId="671" priority="2182" operator="equal">
      <formula>$XEY28</formula>
    </cfRule>
  </conditionalFormatting>
  <conditionalFormatting sqref="B33">
    <cfRule type="cellIs" dxfId="670" priority="2181" operator="equal">
      <formula>$XEU33</formula>
    </cfRule>
  </conditionalFormatting>
  <conditionalFormatting sqref="D33">
    <cfRule type="cellIs" dxfId="669" priority="2180" operator="equal">
      <formula>$XEX33</formula>
    </cfRule>
  </conditionalFormatting>
  <conditionalFormatting sqref="C33">
    <cfRule type="expression" dxfId="668" priority="2178">
      <formula>OR($XFA33=0)</formula>
    </cfRule>
    <cfRule type="cellIs" dxfId="667" priority="2179" operator="equal">
      <formula>$XFB33</formula>
    </cfRule>
  </conditionalFormatting>
  <conditionalFormatting sqref="G33">
    <cfRule type="cellIs" dxfId="666" priority="2177" operator="equal">
      <formula>$XFD33</formula>
    </cfRule>
  </conditionalFormatting>
  <conditionalFormatting sqref="E33">
    <cfRule type="cellIs" dxfId="665" priority="2176" operator="equal">
      <formula>$XEY33</formula>
    </cfRule>
  </conditionalFormatting>
  <conditionalFormatting sqref="F33">
    <cfRule type="cellIs" dxfId="664" priority="2175" operator="equal">
      <formula>$XEY33</formula>
    </cfRule>
  </conditionalFormatting>
  <conditionalFormatting sqref="E34">
    <cfRule type="cellIs" dxfId="663" priority="2174" operator="equal">
      <formula>$XEY34</formula>
    </cfRule>
  </conditionalFormatting>
  <conditionalFormatting sqref="F34">
    <cfRule type="cellIs" dxfId="662" priority="2173" operator="equal">
      <formula>$XEZ34</formula>
    </cfRule>
  </conditionalFormatting>
  <conditionalFormatting sqref="C34">
    <cfRule type="expression" dxfId="661" priority="2171">
      <formula>OR($XFA34=0)</formula>
    </cfRule>
    <cfRule type="cellIs" dxfId="660" priority="2172" operator="equal">
      <formula>$XFB34</formula>
    </cfRule>
  </conditionalFormatting>
  <conditionalFormatting sqref="D34">
    <cfRule type="cellIs" dxfId="659" priority="2170" operator="equal">
      <formula>$XEX34</formula>
    </cfRule>
  </conditionalFormatting>
  <conditionalFormatting sqref="B34">
    <cfRule type="cellIs" dxfId="658" priority="2169" operator="equal">
      <formula>$XEU34</formula>
    </cfRule>
  </conditionalFormatting>
  <conditionalFormatting sqref="E32">
    <cfRule type="cellIs" dxfId="657" priority="2168" operator="equal">
      <formula>$XEY32</formula>
    </cfRule>
  </conditionalFormatting>
  <conditionalFormatting sqref="C32">
    <cfRule type="expression" dxfId="656" priority="2166">
      <formula>OR($XFA32=0)</formula>
    </cfRule>
    <cfRule type="cellIs" dxfId="655" priority="2167" operator="equal">
      <formula>$XFB32</formula>
    </cfRule>
  </conditionalFormatting>
  <conditionalFormatting sqref="D32">
    <cfRule type="cellIs" dxfId="654" priority="2165" operator="equal">
      <formula>$XEX32</formula>
    </cfRule>
  </conditionalFormatting>
  <conditionalFormatting sqref="B32">
    <cfRule type="cellIs" dxfId="653" priority="2164" operator="equal">
      <formula>$XEU32</formula>
    </cfRule>
  </conditionalFormatting>
  <conditionalFormatting sqref="F32">
    <cfRule type="cellIs" dxfId="652" priority="2163" operator="equal">
      <formula>$XEY32</formula>
    </cfRule>
  </conditionalFormatting>
  <conditionalFormatting sqref="G32">
    <cfRule type="cellIs" dxfId="651" priority="2162" operator="equal">
      <formula>$XFD32</formula>
    </cfRule>
  </conditionalFormatting>
  <conditionalFormatting sqref="B28">
    <cfRule type="cellIs" dxfId="650" priority="2161" operator="equal">
      <formula>$XEU28</formula>
    </cfRule>
  </conditionalFormatting>
  <conditionalFormatting sqref="B30">
    <cfRule type="cellIs" dxfId="649" priority="2160" operator="equal">
      <formula>$XEU30</formula>
    </cfRule>
  </conditionalFormatting>
  <conditionalFormatting sqref="D28">
    <cfRule type="cellIs" dxfId="648" priority="2159" operator="equal">
      <formula>$XEX28</formula>
    </cfRule>
  </conditionalFormatting>
  <conditionalFormatting sqref="C28">
    <cfRule type="expression" dxfId="647" priority="2157">
      <formula>OR($XFA28=0)</formula>
    </cfRule>
    <cfRule type="cellIs" dxfId="646" priority="2158" operator="equal">
      <formula>$XFB28</formula>
    </cfRule>
  </conditionalFormatting>
  <conditionalFormatting sqref="G28">
    <cfRule type="cellIs" dxfId="645" priority="2156" operator="equal">
      <formula>$XFD28</formula>
    </cfRule>
  </conditionalFormatting>
  <conditionalFormatting sqref="E28">
    <cfRule type="cellIs" dxfId="644" priority="2155" operator="equal">
      <formula>$XEY28</formula>
    </cfRule>
  </conditionalFormatting>
  <conditionalFormatting sqref="F28">
    <cfRule type="cellIs" dxfId="643" priority="2154" operator="equal">
      <formula>$XEY28</formula>
    </cfRule>
  </conditionalFormatting>
  <conditionalFormatting sqref="E30">
    <cfRule type="cellIs" dxfId="642" priority="2153" operator="equal">
      <formula>$XEY30</formula>
    </cfRule>
  </conditionalFormatting>
  <conditionalFormatting sqref="F30">
    <cfRule type="cellIs" dxfId="641" priority="2152" operator="equal">
      <formula>$XEZ30</formula>
    </cfRule>
  </conditionalFormatting>
  <conditionalFormatting sqref="C30">
    <cfRule type="expression" dxfId="640" priority="2150">
      <formula>OR($XFA30=0)</formula>
    </cfRule>
    <cfRule type="cellIs" dxfId="639" priority="2151" operator="equal">
      <formula>$XFB30</formula>
    </cfRule>
  </conditionalFormatting>
  <conditionalFormatting sqref="D30">
    <cfRule type="cellIs" dxfId="638" priority="2149" operator="equal">
      <formula>$XEX30</formula>
    </cfRule>
  </conditionalFormatting>
  <conditionalFormatting sqref="G30">
    <cfRule type="cellIs" dxfId="637" priority="2148" operator="equal">
      <formula>$XFD30</formula>
    </cfRule>
  </conditionalFormatting>
  <conditionalFormatting sqref="G29">
    <cfRule type="cellIs" dxfId="636" priority="2147" operator="equal">
      <formula>$XFD29</formula>
    </cfRule>
  </conditionalFormatting>
  <conditionalFormatting sqref="E29">
    <cfRule type="cellIs" dxfId="635" priority="2146" operator="equal">
      <formula>$XEY29</formula>
    </cfRule>
  </conditionalFormatting>
  <conditionalFormatting sqref="F29">
    <cfRule type="cellIs" dxfId="634" priority="2145" operator="equal">
      <formula>$XEZ29</formula>
    </cfRule>
  </conditionalFormatting>
  <conditionalFormatting sqref="C29">
    <cfRule type="expression" dxfId="633" priority="2143">
      <formula>OR($XFA29=0)</formula>
    </cfRule>
    <cfRule type="cellIs" dxfId="632" priority="2144" operator="equal">
      <formula>$XFB29</formula>
    </cfRule>
  </conditionalFormatting>
  <conditionalFormatting sqref="D29">
    <cfRule type="cellIs" dxfId="631" priority="2142" operator="equal">
      <formula>$XEX29</formula>
    </cfRule>
  </conditionalFormatting>
  <conditionalFormatting sqref="B29">
    <cfRule type="cellIs" dxfId="630" priority="2141" operator="equal">
      <formula>$XEU29</formula>
    </cfRule>
  </conditionalFormatting>
  <conditionalFormatting sqref="E27">
    <cfRule type="cellIs" dxfId="629" priority="2140" operator="equal">
      <formula>$XEY27</formula>
    </cfRule>
  </conditionalFormatting>
  <conditionalFormatting sqref="C27">
    <cfRule type="expression" dxfId="628" priority="2138">
      <formula>OR($XFA27=0)</formula>
    </cfRule>
    <cfRule type="cellIs" dxfId="627" priority="2139" operator="equal">
      <formula>$XFB27</formula>
    </cfRule>
  </conditionalFormatting>
  <conditionalFormatting sqref="D27">
    <cfRule type="cellIs" dxfId="626" priority="2137" operator="equal">
      <formula>$XEX27</formula>
    </cfRule>
  </conditionalFormatting>
  <conditionalFormatting sqref="B27">
    <cfRule type="cellIs" dxfId="625" priority="2136" operator="equal">
      <formula>$XEU27</formula>
    </cfRule>
  </conditionalFormatting>
  <conditionalFormatting sqref="F27">
    <cfRule type="cellIs" dxfId="624" priority="2135" operator="equal">
      <formula>$XEY27</formula>
    </cfRule>
  </conditionalFormatting>
  <conditionalFormatting sqref="G27">
    <cfRule type="cellIs" dxfId="623" priority="2134" operator="equal">
      <formula>$XFD27</formula>
    </cfRule>
  </conditionalFormatting>
  <conditionalFormatting sqref="E27">
    <cfRule type="cellIs" dxfId="622" priority="2133" operator="equal">
      <formula>$XEY27</formula>
    </cfRule>
  </conditionalFormatting>
  <conditionalFormatting sqref="F27">
    <cfRule type="cellIs" dxfId="621" priority="2132" operator="equal">
      <formula>$XEZ27</formula>
    </cfRule>
  </conditionalFormatting>
  <conditionalFormatting sqref="C27">
    <cfRule type="expression" dxfId="620" priority="2130">
      <formula>OR($XFA27=0)</formula>
    </cfRule>
    <cfRule type="cellIs" dxfId="619" priority="2131" operator="equal">
      <formula>$XFB27</formula>
    </cfRule>
  </conditionalFormatting>
  <conditionalFormatting sqref="D27">
    <cfRule type="cellIs" dxfId="618" priority="2129" operator="equal">
      <formula>$XEX27</formula>
    </cfRule>
  </conditionalFormatting>
  <conditionalFormatting sqref="B27">
    <cfRule type="cellIs" dxfId="617" priority="2128" operator="equal">
      <formula>$XEU27</formula>
    </cfRule>
  </conditionalFormatting>
  <conditionalFormatting sqref="G27">
    <cfRule type="cellIs" dxfId="616" priority="2127" operator="equal">
      <formula>$XFD27</formula>
    </cfRule>
  </conditionalFormatting>
  <conditionalFormatting sqref="D29">
    <cfRule type="cellIs" dxfId="615" priority="2126" operator="equal">
      <formula>$XEX29</formula>
    </cfRule>
  </conditionalFormatting>
  <conditionalFormatting sqref="C29">
    <cfRule type="expression" dxfId="614" priority="2124">
      <formula>OR($XFA29=0)</formula>
    </cfRule>
    <cfRule type="cellIs" dxfId="613" priority="2125" operator="equal">
      <formula>$XFB29</formula>
    </cfRule>
  </conditionalFormatting>
  <conditionalFormatting sqref="B29">
    <cfRule type="cellIs" dxfId="612" priority="2123" operator="equal">
      <formula>$XEU29</formula>
    </cfRule>
  </conditionalFormatting>
  <conditionalFormatting sqref="G29">
    <cfRule type="cellIs" dxfId="611" priority="2122" operator="equal">
      <formula>$XFD29</formula>
    </cfRule>
  </conditionalFormatting>
  <conditionalFormatting sqref="E29">
    <cfRule type="cellIs" dxfId="610" priority="2121" operator="equal">
      <formula>$XEY29</formula>
    </cfRule>
  </conditionalFormatting>
  <conditionalFormatting sqref="F29">
    <cfRule type="cellIs" dxfId="609" priority="2120" operator="equal">
      <formula>$XEY29</formula>
    </cfRule>
  </conditionalFormatting>
  <conditionalFormatting sqref="E30">
    <cfRule type="cellIs" dxfId="608" priority="2119" operator="equal">
      <formula>$XEY30</formula>
    </cfRule>
  </conditionalFormatting>
  <conditionalFormatting sqref="C30">
    <cfRule type="expression" dxfId="607" priority="2117">
      <formula>OR($XFA30=0)</formula>
    </cfRule>
    <cfRule type="cellIs" dxfId="606" priority="2118" operator="equal">
      <formula>$XFB30</formula>
    </cfRule>
  </conditionalFormatting>
  <conditionalFormatting sqref="D30">
    <cfRule type="cellIs" dxfId="605" priority="2116" operator="equal">
      <formula>$XEX30</formula>
    </cfRule>
  </conditionalFormatting>
  <conditionalFormatting sqref="B30">
    <cfRule type="cellIs" dxfId="604" priority="2115" operator="equal">
      <formula>$XEU30</formula>
    </cfRule>
  </conditionalFormatting>
  <conditionalFormatting sqref="F30">
    <cfRule type="cellIs" dxfId="603" priority="2114" operator="equal">
      <formula>$XEY30</formula>
    </cfRule>
  </conditionalFormatting>
  <conditionalFormatting sqref="G30">
    <cfRule type="cellIs" dxfId="602" priority="2113" operator="equal">
      <formula>$XFD30</formula>
    </cfRule>
  </conditionalFormatting>
  <conditionalFormatting sqref="E28">
    <cfRule type="cellIs" dxfId="601" priority="2112" operator="equal">
      <formula>$XEY28</formula>
    </cfRule>
  </conditionalFormatting>
  <conditionalFormatting sqref="C28">
    <cfRule type="expression" dxfId="600" priority="2110">
      <formula>OR($XFA28=0)</formula>
    </cfRule>
    <cfRule type="cellIs" dxfId="599" priority="2111" operator="equal">
      <formula>$XFB28</formula>
    </cfRule>
  </conditionalFormatting>
  <conditionalFormatting sqref="D28">
    <cfRule type="cellIs" dxfId="598" priority="2109" operator="equal">
      <formula>$XEX28</formula>
    </cfRule>
  </conditionalFormatting>
  <conditionalFormatting sqref="B28">
    <cfRule type="cellIs" dxfId="597" priority="2108" operator="equal">
      <formula>$XEU28</formula>
    </cfRule>
  </conditionalFormatting>
  <conditionalFormatting sqref="F28">
    <cfRule type="cellIs" dxfId="596" priority="2107" operator="equal">
      <formula>$XEY28</formula>
    </cfRule>
  </conditionalFormatting>
  <conditionalFormatting sqref="G28">
    <cfRule type="cellIs" dxfId="595" priority="2106" operator="equal">
      <formula>$XFD28</formula>
    </cfRule>
  </conditionalFormatting>
  <conditionalFormatting sqref="E31">
    <cfRule type="cellIs" dxfId="594" priority="2105" operator="equal">
      <formula>$XEY31</formula>
    </cfRule>
  </conditionalFormatting>
  <conditionalFormatting sqref="F31">
    <cfRule type="cellIs" dxfId="593" priority="2104" operator="equal">
      <formula>$XEZ31</formula>
    </cfRule>
  </conditionalFormatting>
  <conditionalFormatting sqref="C31">
    <cfRule type="expression" dxfId="592" priority="2102">
      <formula>OR($XFA31=0)</formula>
    </cfRule>
    <cfRule type="cellIs" dxfId="591" priority="2103" operator="equal">
      <formula>$XFB31</formula>
    </cfRule>
  </conditionalFormatting>
  <conditionalFormatting sqref="D31">
    <cfRule type="cellIs" dxfId="590" priority="2101" operator="equal">
      <formula>$XEX31</formula>
    </cfRule>
  </conditionalFormatting>
  <conditionalFormatting sqref="B31">
    <cfRule type="cellIs" dxfId="589" priority="2100" operator="equal">
      <formula>$XEU31</formula>
    </cfRule>
  </conditionalFormatting>
  <conditionalFormatting sqref="G31">
    <cfRule type="cellIs" dxfId="588" priority="2099" operator="equal">
      <formula>$XFD31</formula>
    </cfRule>
  </conditionalFormatting>
  <conditionalFormatting sqref="E4 E5:F10">
    <cfRule type="cellIs" dxfId="587" priority="1866" operator="equal">
      <formula>$XEY6</formula>
    </cfRule>
  </conditionalFormatting>
  <conditionalFormatting sqref="F4">
    <cfRule type="cellIs" dxfId="586" priority="1865" operator="equal">
      <formula>$XEZ6</formula>
    </cfRule>
  </conditionalFormatting>
  <conditionalFormatting sqref="C4">
    <cfRule type="expression" dxfId="585" priority="1863">
      <formula>OR($XFA6=0)</formula>
    </cfRule>
    <cfRule type="cellIs" dxfId="584" priority="1864" operator="equal">
      <formula>$XFB6</formula>
    </cfRule>
  </conditionalFormatting>
  <conditionalFormatting sqref="D4">
    <cfRule type="cellIs" dxfId="583" priority="1862" operator="equal">
      <formula>$XEX6</formula>
    </cfRule>
  </conditionalFormatting>
  <conditionalFormatting sqref="B4">
    <cfRule type="cellIs" dxfId="582" priority="1861" operator="equal">
      <formula>$XEU6</formula>
    </cfRule>
  </conditionalFormatting>
  <conditionalFormatting sqref="G4">
    <cfRule type="cellIs" dxfId="581" priority="1860" operator="equal">
      <formula>$XFD6</formula>
    </cfRule>
  </conditionalFormatting>
  <conditionalFormatting sqref="E4">
    <cfRule type="cellIs" dxfId="580" priority="1845" operator="equal">
      <formula>$XEY6</formula>
    </cfRule>
  </conditionalFormatting>
  <conditionalFormatting sqref="F4">
    <cfRule type="cellIs" dxfId="579" priority="1844" operator="equal">
      <formula>$XEZ6</formula>
    </cfRule>
  </conditionalFormatting>
  <conditionalFormatting sqref="C4">
    <cfRule type="expression" dxfId="578" priority="1842">
      <formula>OR($XFA6=0)</formula>
    </cfRule>
    <cfRule type="cellIs" dxfId="577" priority="1843" operator="equal">
      <formula>$XFB6</formula>
    </cfRule>
  </conditionalFormatting>
  <conditionalFormatting sqref="D4">
    <cfRule type="cellIs" dxfId="576" priority="1841" operator="equal">
      <formula>$XEX6</formula>
    </cfRule>
  </conditionalFormatting>
  <conditionalFormatting sqref="B4">
    <cfRule type="cellIs" dxfId="575" priority="1840" operator="equal">
      <formula>$XEU6</formula>
    </cfRule>
  </conditionalFormatting>
  <conditionalFormatting sqref="G4">
    <cfRule type="cellIs" dxfId="574" priority="1839" operator="equal">
      <formula>$XFD6</formula>
    </cfRule>
  </conditionalFormatting>
  <conditionalFormatting sqref="E4">
    <cfRule type="cellIs" dxfId="573" priority="1806" operator="equal">
      <formula>$XEY6</formula>
    </cfRule>
  </conditionalFormatting>
  <conditionalFormatting sqref="F4">
    <cfRule type="cellIs" dxfId="572" priority="1805" operator="equal">
      <formula>$XEZ6</formula>
    </cfRule>
  </conditionalFormatting>
  <conditionalFormatting sqref="C4">
    <cfRule type="expression" dxfId="571" priority="1803">
      <formula>OR($XFA6=0)</formula>
    </cfRule>
    <cfRule type="cellIs" dxfId="570" priority="1804" operator="equal">
      <formula>$XFB6</formula>
    </cfRule>
  </conditionalFormatting>
  <conditionalFormatting sqref="D4">
    <cfRule type="cellIs" dxfId="569" priority="1802" operator="equal">
      <formula>$XEX6</formula>
    </cfRule>
  </conditionalFormatting>
  <conditionalFormatting sqref="B4">
    <cfRule type="cellIs" dxfId="568" priority="1801" operator="equal">
      <formula>$XEU6</formula>
    </cfRule>
  </conditionalFormatting>
  <conditionalFormatting sqref="G4">
    <cfRule type="cellIs" dxfId="567" priority="1800" operator="equal">
      <formula>$XFD6</formula>
    </cfRule>
  </conditionalFormatting>
  <conditionalFormatting sqref="C12:C14">
    <cfRule type="expression" dxfId="566" priority="1737">
      <formula>OR($XFA12=0)</formula>
    </cfRule>
    <cfRule type="cellIs" dxfId="565" priority="1738" operator="equal">
      <formula>$XFB12</formula>
    </cfRule>
  </conditionalFormatting>
  <conditionalFormatting sqref="D12:D14">
    <cfRule type="cellIs" dxfId="564" priority="1736" operator="equal">
      <formula>$XEX12</formula>
    </cfRule>
  </conditionalFormatting>
  <conditionalFormatting sqref="B12:B14">
    <cfRule type="cellIs" dxfId="563" priority="1735" operator="equal">
      <formula>$XEU12</formula>
    </cfRule>
  </conditionalFormatting>
  <conditionalFormatting sqref="G12:G14">
    <cfRule type="cellIs" dxfId="562" priority="1734" operator="equal">
      <formula>$XFD12</formula>
    </cfRule>
  </conditionalFormatting>
  <conditionalFormatting sqref="C13:C15">
    <cfRule type="expression" dxfId="561" priority="1730">
      <formula>OR($XFA13=0)</formula>
    </cfRule>
    <cfRule type="cellIs" dxfId="560" priority="1731" operator="equal">
      <formula>$XFB13</formula>
    </cfRule>
  </conditionalFormatting>
  <conditionalFormatting sqref="D13:D15">
    <cfRule type="cellIs" dxfId="559" priority="1729" operator="equal">
      <formula>$XEX13</formula>
    </cfRule>
  </conditionalFormatting>
  <conditionalFormatting sqref="B13:B15">
    <cfRule type="cellIs" dxfId="558" priority="1728" operator="equal">
      <formula>$XEU13</formula>
    </cfRule>
  </conditionalFormatting>
  <conditionalFormatting sqref="G13:G15">
    <cfRule type="cellIs" dxfId="557" priority="1727" operator="equal">
      <formula>$XFD13</formula>
    </cfRule>
  </conditionalFormatting>
  <conditionalFormatting sqref="G5:G8">
    <cfRule type="cellIs" dxfId="556" priority="1505" operator="equal">
      <formula>$XFD5</formula>
    </cfRule>
  </conditionalFormatting>
  <conditionalFormatting sqref="C5:C8">
    <cfRule type="expression" dxfId="555" priority="1501">
      <formula>OR($XFA5=0)</formula>
    </cfRule>
    <cfRule type="cellIs" dxfId="554" priority="1502" operator="equal">
      <formula>$XFB5</formula>
    </cfRule>
  </conditionalFormatting>
  <conditionalFormatting sqref="D5:D8">
    <cfRule type="cellIs" dxfId="553" priority="1500" operator="equal">
      <formula>$XEX5</formula>
    </cfRule>
  </conditionalFormatting>
  <conditionalFormatting sqref="B5:B8">
    <cfRule type="cellIs" dxfId="552" priority="1499" operator="equal">
      <formula>$XEU5</formula>
    </cfRule>
  </conditionalFormatting>
  <conditionalFormatting sqref="C5:C8">
    <cfRule type="expression" dxfId="551" priority="1495">
      <formula>OR($XFA5=0)</formula>
    </cfRule>
    <cfRule type="cellIs" dxfId="550" priority="1496" operator="equal">
      <formula>$XFB5</formula>
    </cfRule>
  </conditionalFormatting>
  <conditionalFormatting sqref="D5:D8">
    <cfRule type="cellIs" dxfId="549" priority="1494" operator="equal">
      <formula>$XEX5</formula>
    </cfRule>
  </conditionalFormatting>
  <conditionalFormatting sqref="B5:B8">
    <cfRule type="cellIs" dxfId="548" priority="1493" operator="equal">
      <formula>$XEU5</formula>
    </cfRule>
  </conditionalFormatting>
  <conditionalFormatting sqref="G5:G8">
    <cfRule type="cellIs" dxfId="547" priority="1492" operator="equal">
      <formula>$XFD5</formula>
    </cfRule>
  </conditionalFormatting>
  <conditionalFormatting sqref="G5:G8">
    <cfRule type="cellIs" dxfId="546" priority="1378" operator="equal">
      <formula>$XFD4</formula>
    </cfRule>
  </conditionalFormatting>
  <conditionalFormatting sqref="C5:C8">
    <cfRule type="expression" dxfId="545" priority="1374">
      <formula>OR($XFA4=0)</formula>
    </cfRule>
    <cfRule type="cellIs" dxfId="544" priority="1375" operator="equal">
      <formula>$XFB4</formula>
    </cfRule>
  </conditionalFormatting>
  <conditionalFormatting sqref="D5:D8">
    <cfRule type="cellIs" dxfId="543" priority="1373" operator="equal">
      <formula>$XEX4</formula>
    </cfRule>
  </conditionalFormatting>
  <conditionalFormatting sqref="B5:B8">
    <cfRule type="cellIs" dxfId="542" priority="1372" operator="equal">
      <formula>$XEU4</formula>
    </cfRule>
  </conditionalFormatting>
  <conditionalFormatting sqref="C5:C8">
    <cfRule type="expression" dxfId="541" priority="1368">
      <formula>OR($XFA4=0)</formula>
    </cfRule>
    <cfRule type="cellIs" dxfId="540" priority="1369" operator="equal">
      <formula>$XFB4</formula>
    </cfRule>
  </conditionalFormatting>
  <conditionalFormatting sqref="D5:D8">
    <cfRule type="cellIs" dxfId="539" priority="1367" operator="equal">
      <formula>$XEX4</formula>
    </cfRule>
  </conditionalFormatting>
  <conditionalFormatting sqref="B5:B8">
    <cfRule type="cellIs" dxfId="538" priority="1366" operator="equal">
      <formula>$XEU4</formula>
    </cfRule>
  </conditionalFormatting>
  <conditionalFormatting sqref="C5:C8">
    <cfRule type="expression" dxfId="537" priority="1362">
      <formula>OR($XFA7=0)</formula>
    </cfRule>
    <cfRule type="cellIs" dxfId="536" priority="1363" operator="equal">
      <formula>$XFB7</formula>
    </cfRule>
  </conditionalFormatting>
  <conditionalFormatting sqref="D5:D8">
    <cfRule type="cellIs" dxfId="535" priority="1361" operator="equal">
      <formula>$XEX7</formula>
    </cfRule>
  </conditionalFormatting>
  <conditionalFormatting sqref="B5:B8">
    <cfRule type="cellIs" dxfId="534" priority="1360" operator="equal">
      <formula>$XEU7</formula>
    </cfRule>
  </conditionalFormatting>
  <conditionalFormatting sqref="C5:C8">
    <cfRule type="expression" dxfId="533" priority="1355">
      <formula>OR($XFA7=0)</formula>
    </cfRule>
    <cfRule type="cellIs" dxfId="532" priority="1356" operator="equal">
      <formula>$XFB7</formula>
    </cfRule>
  </conditionalFormatting>
  <conditionalFormatting sqref="D5:D8">
    <cfRule type="cellIs" dxfId="531" priority="1354" operator="equal">
      <formula>$XEX7</formula>
    </cfRule>
  </conditionalFormatting>
  <conditionalFormatting sqref="B5:B8">
    <cfRule type="cellIs" dxfId="530" priority="1353" operator="equal">
      <formula>$XEU7</formula>
    </cfRule>
  </conditionalFormatting>
  <conditionalFormatting sqref="G4">
    <cfRule type="cellIs" dxfId="529" priority="1311" operator="equal">
      <formula>$XFD7</formula>
    </cfRule>
  </conditionalFormatting>
  <conditionalFormatting sqref="C4">
    <cfRule type="expression" dxfId="528" priority="1314">
      <formula>OR($XFA7=0)</formula>
    </cfRule>
    <cfRule type="cellIs" dxfId="527" priority="1315" operator="equal">
      <formula>$XFB7</formula>
    </cfRule>
  </conditionalFormatting>
  <conditionalFormatting sqref="D4">
    <cfRule type="cellIs" dxfId="526" priority="1313" operator="equal">
      <formula>$XEX7</formula>
    </cfRule>
  </conditionalFormatting>
  <conditionalFormatting sqref="B4">
    <cfRule type="cellIs" dxfId="525" priority="1312" operator="equal">
      <formula>$XEU7</formula>
    </cfRule>
  </conditionalFormatting>
  <conditionalFormatting sqref="C4">
    <cfRule type="expression" dxfId="524" priority="1309">
      <formula>OR($XFA7=0)</formula>
    </cfRule>
    <cfRule type="cellIs" dxfId="523" priority="1310" operator="equal">
      <formula>$XFB7</formula>
    </cfRule>
  </conditionalFormatting>
  <conditionalFormatting sqref="D4">
    <cfRule type="cellIs" dxfId="522" priority="1308" operator="equal">
      <formula>$XEX7</formula>
    </cfRule>
  </conditionalFormatting>
  <conditionalFormatting sqref="B4">
    <cfRule type="cellIs" dxfId="521" priority="1307" operator="equal">
      <formula>$XEU7</formula>
    </cfRule>
  </conditionalFormatting>
  <conditionalFormatting sqref="G4">
    <cfRule type="cellIs" dxfId="520" priority="1306" operator="equal">
      <formula>$XFD7</formula>
    </cfRule>
  </conditionalFormatting>
  <conditionalFormatting sqref="E8:F8">
    <cfRule type="cellIs" dxfId="519" priority="1285" operator="equal">
      <formula>$XEY10</formula>
    </cfRule>
  </conditionalFormatting>
  <conditionalFormatting sqref="E8:F8">
    <cfRule type="cellIs" dxfId="518" priority="1284" operator="equal">
      <formula>$XEY10</formula>
    </cfRule>
  </conditionalFormatting>
  <conditionalFormatting sqref="E8:F8">
    <cfRule type="cellIs" dxfId="517" priority="1283" operator="equal">
      <formula>$XEY10</formula>
    </cfRule>
  </conditionalFormatting>
  <conditionalFormatting sqref="E8:F8">
    <cfRule type="cellIs" dxfId="516" priority="1223" operator="equal">
      <formula>$XEY10</formula>
    </cfRule>
  </conditionalFormatting>
  <conditionalFormatting sqref="E8:F8">
    <cfRule type="cellIs" dxfId="515" priority="1222" operator="equal">
      <formula>$XEY10</formula>
    </cfRule>
  </conditionalFormatting>
  <conditionalFormatting sqref="E8:F8">
    <cfRule type="cellIs" dxfId="514" priority="1221" operator="equal">
      <formula>$XEY10</formula>
    </cfRule>
  </conditionalFormatting>
  <conditionalFormatting sqref="C5:C8">
    <cfRule type="expression" dxfId="513" priority="1162">
      <formula>OR($XFA7=0)</formula>
    </cfRule>
    <cfRule type="cellIs" dxfId="512" priority="1163" operator="equal">
      <formula>$XFB7</formula>
    </cfRule>
  </conditionalFormatting>
  <conditionalFormatting sqref="D5:D8">
    <cfRule type="cellIs" dxfId="511" priority="1161" operator="equal">
      <formula>$XEX7</formula>
    </cfRule>
  </conditionalFormatting>
  <conditionalFormatting sqref="B5:B8">
    <cfRule type="cellIs" dxfId="510" priority="1160" operator="equal">
      <formula>$XEU7</formula>
    </cfRule>
  </conditionalFormatting>
  <conditionalFormatting sqref="C5:C8">
    <cfRule type="expression" dxfId="509" priority="1158">
      <formula>OR($XFA7=0)</formula>
    </cfRule>
    <cfRule type="cellIs" dxfId="508" priority="1159" operator="equal">
      <formula>$XFB7</formula>
    </cfRule>
  </conditionalFormatting>
  <conditionalFormatting sqref="D5:D8">
    <cfRule type="cellIs" dxfId="507" priority="1157" operator="equal">
      <formula>$XEX7</formula>
    </cfRule>
  </conditionalFormatting>
  <conditionalFormatting sqref="B5:B8">
    <cfRule type="cellIs" dxfId="506" priority="1156" operator="equal">
      <formula>$XEU7</formula>
    </cfRule>
  </conditionalFormatting>
  <conditionalFormatting sqref="E8:F8">
    <cfRule type="cellIs" dxfId="505" priority="1146" operator="equal">
      <formula>$XEY10</formula>
    </cfRule>
  </conditionalFormatting>
  <conditionalFormatting sqref="E8:F8">
    <cfRule type="cellIs" dxfId="504" priority="1145" operator="equal">
      <formula>$XEY10</formula>
    </cfRule>
  </conditionalFormatting>
  <conditionalFormatting sqref="E8:F8">
    <cfRule type="cellIs" dxfId="503" priority="1144" operator="equal">
      <formula>$XEY10</formula>
    </cfRule>
  </conditionalFormatting>
  <conditionalFormatting sqref="E8:F8">
    <cfRule type="cellIs" dxfId="502" priority="1134" operator="equal">
      <formula>$XEY10</formula>
    </cfRule>
  </conditionalFormatting>
  <conditionalFormatting sqref="E8:F8">
    <cfRule type="cellIs" dxfId="501" priority="1133" operator="equal">
      <formula>$XEY10</formula>
    </cfRule>
  </conditionalFormatting>
  <conditionalFormatting sqref="E8:F8">
    <cfRule type="cellIs" dxfId="500" priority="1132" operator="equal">
      <formula>$XEY10</formula>
    </cfRule>
  </conditionalFormatting>
  <conditionalFormatting sqref="C7:C8">
    <cfRule type="expression" dxfId="499" priority="1130">
      <formula>OR($XFA7=0)</formula>
    </cfRule>
    <cfRule type="cellIs" dxfId="498" priority="1131" operator="equal">
      <formula>$XFB7</formula>
    </cfRule>
  </conditionalFormatting>
  <conditionalFormatting sqref="D7:D8">
    <cfRule type="cellIs" dxfId="497" priority="1129" operator="equal">
      <formula>$XEX7</formula>
    </cfRule>
  </conditionalFormatting>
  <conditionalFormatting sqref="B7:B8">
    <cfRule type="cellIs" dxfId="496" priority="1128" operator="equal">
      <formula>$XEU7</formula>
    </cfRule>
  </conditionalFormatting>
  <conditionalFormatting sqref="C7:C8">
    <cfRule type="expression" dxfId="495" priority="1126">
      <formula>OR($XFA7=0)</formula>
    </cfRule>
    <cfRule type="cellIs" dxfId="494" priority="1127" operator="equal">
      <formula>$XFB7</formula>
    </cfRule>
  </conditionalFormatting>
  <conditionalFormatting sqref="D7:D8">
    <cfRule type="cellIs" dxfId="493" priority="1125" operator="equal">
      <formula>$XEX7</formula>
    </cfRule>
  </conditionalFormatting>
  <conditionalFormatting sqref="B7:B8">
    <cfRule type="cellIs" dxfId="492" priority="1124" operator="equal">
      <formula>$XEU7</formula>
    </cfRule>
  </conditionalFormatting>
  <conditionalFormatting sqref="C7:C8">
    <cfRule type="expression" dxfId="491" priority="1122">
      <formula>OR($XFA7=0)</formula>
    </cfRule>
    <cfRule type="cellIs" dxfId="490" priority="1123" operator="equal">
      <formula>$XFB7</formula>
    </cfRule>
  </conditionalFormatting>
  <conditionalFormatting sqref="D7:D8">
    <cfRule type="cellIs" dxfId="489" priority="1121" operator="equal">
      <formula>$XEX7</formula>
    </cfRule>
  </conditionalFormatting>
  <conditionalFormatting sqref="B7:B8">
    <cfRule type="cellIs" dxfId="488" priority="1120" operator="equal">
      <formula>$XEU7</formula>
    </cfRule>
  </conditionalFormatting>
  <conditionalFormatting sqref="C7:C8">
    <cfRule type="expression" dxfId="487" priority="1118">
      <formula>OR($XFA7=0)</formula>
    </cfRule>
    <cfRule type="cellIs" dxfId="486" priority="1119" operator="equal">
      <formula>$XFB7</formula>
    </cfRule>
  </conditionalFormatting>
  <conditionalFormatting sqref="D7:D8">
    <cfRule type="cellIs" dxfId="485" priority="1117" operator="equal">
      <formula>$XEX7</formula>
    </cfRule>
  </conditionalFormatting>
  <conditionalFormatting sqref="B7:B8">
    <cfRule type="cellIs" dxfId="484" priority="1116" operator="equal">
      <formula>$XEU7</formula>
    </cfRule>
  </conditionalFormatting>
  <conditionalFormatting sqref="C7:C8">
    <cfRule type="expression" dxfId="483" priority="1114">
      <formula>OR($XFA7=0)</formula>
    </cfRule>
    <cfRule type="cellIs" dxfId="482" priority="1115" operator="equal">
      <formula>$XFB7</formula>
    </cfRule>
  </conditionalFormatting>
  <conditionalFormatting sqref="D7:D8">
    <cfRule type="cellIs" dxfId="481" priority="1113" operator="equal">
      <formula>$XEX7</formula>
    </cfRule>
  </conditionalFormatting>
  <conditionalFormatting sqref="B7:B8">
    <cfRule type="cellIs" dxfId="480" priority="1112" operator="equal">
      <formula>$XEU7</formula>
    </cfRule>
  </conditionalFormatting>
  <conditionalFormatting sqref="C7:C8">
    <cfRule type="expression" dxfId="479" priority="1099">
      <formula>OR($XFA7=0)</formula>
    </cfRule>
    <cfRule type="cellIs" dxfId="478" priority="1100" operator="equal">
      <formula>$XFB7</formula>
    </cfRule>
  </conditionalFormatting>
  <conditionalFormatting sqref="D7:D8">
    <cfRule type="cellIs" dxfId="477" priority="1098" operator="equal">
      <formula>$XEX7</formula>
    </cfRule>
  </conditionalFormatting>
  <conditionalFormatting sqref="B7:B8">
    <cfRule type="cellIs" dxfId="476" priority="1097" operator="equal">
      <formula>$XEU7</formula>
    </cfRule>
  </conditionalFormatting>
  <conditionalFormatting sqref="G7:G8">
    <cfRule type="cellIs" dxfId="475" priority="1096" operator="equal">
      <formula>$XFD7</formula>
    </cfRule>
  </conditionalFormatting>
  <conditionalFormatting sqref="E5:E8">
    <cfRule type="cellIs" dxfId="474" priority="1095" operator="equal">
      <formula>$XEY7</formula>
    </cfRule>
  </conditionalFormatting>
  <conditionalFormatting sqref="E5:E8">
    <cfRule type="cellIs" dxfId="473" priority="1094" operator="equal">
      <formula>$XEY7</formula>
    </cfRule>
  </conditionalFormatting>
  <conditionalFormatting sqref="E5:E8">
    <cfRule type="cellIs" dxfId="472" priority="1093" operator="equal">
      <formula>$XEY7</formula>
    </cfRule>
  </conditionalFormatting>
  <conditionalFormatting sqref="F5:F8">
    <cfRule type="cellIs" dxfId="471" priority="1092" operator="equal">
      <formula>$XEY7</formula>
    </cfRule>
  </conditionalFormatting>
  <conditionalFormatting sqref="F5:F8">
    <cfRule type="cellIs" dxfId="470" priority="1091" operator="equal">
      <formula>$XEY7</formula>
    </cfRule>
  </conditionalFormatting>
  <conditionalFormatting sqref="F5:F8">
    <cfRule type="cellIs" dxfId="469" priority="1090" operator="equal">
      <formula>$XEY7</formula>
    </cfRule>
  </conditionalFormatting>
  <conditionalFormatting sqref="E8:F8">
    <cfRule type="cellIs" dxfId="468" priority="990" operator="equal">
      <formula>$XEY10</formula>
    </cfRule>
  </conditionalFormatting>
  <conditionalFormatting sqref="E8:F8">
    <cfRule type="cellIs" dxfId="467" priority="989" operator="equal">
      <formula>$XEY10</formula>
    </cfRule>
  </conditionalFormatting>
  <conditionalFormatting sqref="E8:F8">
    <cfRule type="cellIs" dxfId="466" priority="988" operator="equal">
      <formula>$XEY10</formula>
    </cfRule>
  </conditionalFormatting>
  <conditionalFormatting sqref="E8:F8">
    <cfRule type="cellIs" dxfId="465" priority="984" operator="equal">
      <formula>$XEY10</formula>
    </cfRule>
  </conditionalFormatting>
  <conditionalFormatting sqref="E8:F8">
    <cfRule type="cellIs" dxfId="464" priority="983" operator="equal">
      <formula>$XEY10</formula>
    </cfRule>
  </conditionalFormatting>
  <conditionalFormatting sqref="E8:F8">
    <cfRule type="cellIs" dxfId="463" priority="982" operator="equal">
      <formula>$XEY10</formula>
    </cfRule>
  </conditionalFormatting>
  <conditionalFormatting sqref="E8:F8">
    <cfRule type="cellIs" dxfId="462" priority="918" operator="equal">
      <formula>$XEY10</formula>
    </cfRule>
  </conditionalFormatting>
  <conditionalFormatting sqref="E8:F8">
    <cfRule type="cellIs" dxfId="461" priority="917" operator="equal">
      <formula>$XEY10</formula>
    </cfRule>
  </conditionalFormatting>
  <conditionalFormatting sqref="E8:F8">
    <cfRule type="cellIs" dxfId="460" priority="916" operator="equal">
      <formula>$XEY10</formula>
    </cfRule>
  </conditionalFormatting>
  <conditionalFormatting sqref="E8:F8">
    <cfRule type="cellIs" dxfId="459" priority="912" operator="equal">
      <formula>$XEY10</formula>
    </cfRule>
  </conditionalFormatting>
  <conditionalFormatting sqref="E8:F8">
    <cfRule type="cellIs" dxfId="458" priority="911" operator="equal">
      <formula>$XEY10</formula>
    </cfRule>
  </conditionalFormatting>
  <conditionalFormatting sqref="E8:F8">
    <cfRule type="cellIs" dxfId="457" priority="910" operator="equal">
      <formula>$XEY10</formula>
    </cfRule>
  </conditionalFormatting>
  <conditionalFormatting sqref="E8:F8">
    <cfRule type="cellIs" dxfId="456" priority="885" operator="equal">
      <formula>$XEY10</formula>
    </cfRule>
  </conditionalFormatting>
  <conditionalFormatting sqref="E8:F8">
    <cfRule type="cellIs" dxfId="455" priority="884" operator="equal">
      <formula>$XEY10</formula>
    </cfRule>
  </conditionalFormatting>
  <conditionalFormatting sqref="E8:F8">
    <cfRule type="cellIs" dxfId="454" priority="883" operator="equal">
      <formula>$XEY10</formula>
    </cfRule>
  </conditionalFormatting>
  <conditionalFormatting sqref="C9:C12">
    <cfRule type="expression" dxfId="453" priority="674">
      <formula>OR($XFA9=0)</formula>
    </cfRule>
    <cfRule type="cellIs" dxfId="452" priority="675" operator="equal">
      <formula>$XFB9</formula>
    </cfRule>
  </conditionalFormatting>
  <conditionalFormatting sqref="D9:D12">
    <cfRule type="cellIs" dxfId="451" priority="673" operator="equal">
      <formula>$XEX9</formula>
    </cfRule>
  </conditionalFormatting>
  <conditionalFormatting sqref="B9:B12">
    <cfRule type="cellIs" dxfId="450" priority="672" operator="equal">
      <formula>$XEU9</formula>
    </cfRule>
  </conditionalFormatting>
  <conditionalFormatting sqref="C12:C13">
    <cfRule type="expression" dxfId="449" priority="670">
      <formula>OR($XFA12=0)</formula>
    </cfRule>
    <cfRule type="cellIs" dxfId="448" priority="671" operator="equal">
      <formula>$XFB12</formula>
    </cfRule>
  </conditionalFormatting>
  <conditionalFormatting sqref="D12:D13">
    <cfRule type="cellIs" dxfId="447" priority="669" operator="equal">
      <formula>$XEX12</formula>
    </cfRule>
  </conditionalFormatting>
  <conditionalFormatting sqref="B12:B13">
    <cfRule type="cellIs" dxfId="446" priority="668" operator="equal">
      <formula>$XEU12</formula>
    </cfRule>
  </conditionalFormatting>
  <conditionalFormatting sqref="G12:G13">
    <cfRule type="cellIs" dxfId="445" priority="667" operator="equal">
      <formula>$XFD12</formula>
    </cfRule>
  </conditionalFormatting>
  <conditionalFormatting sqref="C9:C12">
    <cfRule type="expression" dxfId="444" priority="665">
      <formula>OR($XFA9=0)</formula>
    </cfRule>
    <cfRule type="cellIs" dxfId="443" priority="666" operator="equal">
      <formula>$XFB9</formula>
    </cfRule>
  </conditionalFormatting>
  <conditionalFormatting sqref="D9:D12">
    <cfRule type="cellIs" dxfId="442" priority="664" operator="equal">
      <formula>$XEX9</formula>
    </cfRule>
  </conditionalFormatting>
  <conditionalFormatting sqref="B9:B12">
    <cfRule type="cellIs" dxfId="441" priority="663" operator="equal">
      <formula>$XEU9</formula>
    </cfRule>
  </conditionalFormatting>
  <conditionalFormatting sqref="C12:C13">
    <cfRule type="expression" dxfId="440" priority="656">
      <formula>OR($XFA12=0)</formula>
    </cfRule>
    <cfRule type="cellIs" dxfId="439" priority="657" operator="equal">
      <formula>$XFB12</formula>
    </cfRule>
  </conditionalFormatting>
  <conditionalFormatting sqref="D12:D13">
    <cfRule type="cellIs" dxfId="438" priority="655" operator="equal">
      <formula>$XEX12</formula>
    </cfRule>
  </conditionalFormatting>
  <conditionalFormatting sqref="B12:B13">
    <cfRule type="cellIs" dxfId="437" priority="654" operator="equal">
      <formula>$XEU12</formula>
    </cfRule>
  </conditionalFormatting>
  <conditionalFormatting sqref="G12:G13">
    <cfRule type="cellIs" dxfId="436" priority="653" operator="equal">
      <formula>$XFD12</formula>
    </cfRule>
  </conditionalFormatting>
  <conditionalFormatting sqref="C9:C10">
    <cfRule type="expression" dxfId="435" priority="651">
      <formula>OR($XFA9=0)</formula>
    </cfRule>
    <cfRule type="cellIs" dxfId="434" priority="652" operator="equal">
      <formula>$XFB9</formula>
    </cfRule>
  </conditionalFormatting>
  <conditionalFormatting sqref="D9:D10">
    <cfRule type="cellIs" dxfId="433" priority="650" operator="equal">
      <formula>$XEX9</formula>
    </cfRule>
  </conditionalFormatting>
  <conditionalFormatting sqref="B9:B10">
    <cfRule type="cellIs" dxfId="432" priority="649" operator="equal">
      <formula>$XEU9</formula>
    </cfRule>
  </conditionalFormatting>
  <conditionalFormatting sqref="G9:G10">
    <cfRule type="cellIs" dxfId="431" priority="648" operator="equal">
      <formula>$XFD9</formula>
    </cfRule>
  </conditionalFormatting>
  <conditionalFormatting sqref="F8:F9">
    <cfRule type="cellIs" dxfId="430" priority="647" operator="equal">
      <formula>$XEY10</formula>
    </cfRule>
  </conditionalFormatting>
  <conditionalFormatting sqref="F8:F9">
    <cfRule type="cellIs" dxfId="429" priority="646" operator="equal">
      <formula>$XEY10</formula>
    </cfRule>
  </conditionalFormatting>
  <conditionalFormatting sqref="F8:F9">
    <cfRule type="cellIs" dxfId="428" priority="645" operator="equal">
      <formula>$XEY10</formula>
    </cfRule>
  </conditionalFormatting>
  <conditionalFormatting sqref="F8:F9">
    <cfRule type="cellIs" dxfId="427" priority="644" operator="equal">
      <formula>$XEY10</formula>
    </cfRule>
  </conditionalFormatting>
  <conditionalFormatting sqref="F8:F9">
    <cfRule type="cellIs" dxfId="426" priority="643" operator="equal">
      <formula>$XEY10</formula>
    </cfRule>
  </conditionalFormatting>
  <conditionalFormatting sqref="F8:F9">
    <cfRule type="cellIs" dxfId="425" priority="642" operator="equal">
      <formula>$XEY10</formula>
    </cfRule>
  </conditionalFormatting>
  <conditionalFormatting sqref="F8:F9">
    <cfRule type="cellIs" dxfId="424" priority="641" operator="equal">
      <formula>$XEY10</formula>
    </cfRule>
  </conditionalFormatting>
  <conditionalFormatting sqref="F8:F9">
    <cfRule type="cellIs" dxfId="423" priority="640" operator="equal">
      <formula>$XEY10</formula>
    </cfRule>
  </conditionalFormatting>
  <conditionalFormatting sqref="F8:F9">
    <cfRule type="cellIs" dxfId="422" priority="639" operator="equal">
      <formula>$XEY10</formula>
    </cfRule>
  </conditionalFormatting>
  <conditionalFormatting sqref="F8:F9">
    <cfRule type="cellIs" dxfId="421" priority="638" operator="equal">
      <formula>$XEY10</formula>
    </cfRule>
  </conditionalFormatting>
  <conditionalFormatting sqref="F8:F9">
    <cfRule type="cellIs" dxfId="420" priority="637" operator="equal">
      <formula>$XEY10</formula>
    </cfRule>
  </conditionalFormatting>
  <conditionalFormatting sqref="F8:F9">
    <cfRule type="cellIs" dxfId="419" priority="636" operator="equal">
      <formula>$XEY10</formula>
    </cfRule>
  </conditionalFormatting>
  <conditionalFormatting sqref="F8:F9">
    <cfRule type="cellIs" dxfId="418" priority="635" operator="equal">
      <formula>$XEY10</formula>
    </cfRule>
  </conditionalFormatting>
  <conditionalFormatting sqref="F8:F9">
    <cfRule type="cellIs" dxfId="417" priority="634" operator="equal">
      <formula>$XEY10</formula>
    </cfRule>
  </conditionalFormatting>
  <conditionalFormatting sqref="F8:F9">
    <cfRule type="cellIs" dxfId="416" priority="633" operator="equal">
      <formula>$XEY10</formula>
    </cfRule>
  </conditionalFormatting>
  <conditionalFormatting sqref="F8:F9">
    <cfRule type="cellIs" dxfId="415" priority="632" operator="equal">
      <formula>$XEY10</formula>
    </cfRule>
  </conditionalFormatting>
  <conditionalFormatting sqref="F8:F9">
    <cfRule type="cellIs" dxfId="414" priority="631" operator="equal">
      <formula>$XEY10</formula>
    </cfRule>
  </conditionalFormatting>
  <conditionalFormatting sqref="F8:F9">
    <cfRule type="cellIs" dxfId="413" priority="630" operator="equal">
      <formula>$XEY10</formula>
    </cfRule>
  </conditionalFormatting>
  <conditionalFormatting sqref="E10:F12">
    <cfRule type="cellIs" dxfId="412" priority="629" operator="equal">
      <formula>$XEY11</formula>
    </cfRule>
  </conditionalFormatting>
  <conditionalFormatting sqref="F10:F11">
    <cfRule type="cellIs" dxfId="411" priority="628" operator="equal">
      <formula>$XEY11</formula>
    </cfRule>
  </conditionalFormatting>
  <conditionalFormatting sqref="F10:F11">
    <cfRule type="cellIs" dxfId="410" priority="627" operator="equal">
      <formula>$XEY11</formula>
    </cfRule>
  </conditionalFormatting>
  <conditionalFormatting sqref="F10:F11">
    <cfRule type="cellIs" dxfId="409" priority="626" operator="equal">
      <formula>$XEY11</formula>
    </cfRule>
  </conditionalFormatting>
  <conditionalFormatting sqref="F10:F11">
    <cfRule type="cellIs" dxfId="408" priority="625" operator="equal">
      <formula>$XEY11</formula>
    </cfRule>
  </conditionalFormatting>
  <conditionalFormatting sqref="F10:F11">
    <cfRule type="cellIs" dxfId="407" priority="624" operator="equal">
      <formula>$XEY11</formula>
    </cfRule>
  </conditionalFormatting>
  <conditionalFormatting sqref="F10:F11">
    <cfRule type="cellIs" dxfId="406" priority="623" operator="equal">
      <formula>$XEY11</formula>
    </cfRule>
  </conditionalFormatting>
  <conditionalFormatting sqref="F10:F11">
    <cfRule type="cellIs" dxfId="405" priority="622" operator="equal">
      <formula>$XEY11</formula>
    </cfRule>
  </conditionalFormatting>
  <conditionalFormatting sqref="F10:F11">
    <cfRule type="cellIs" dxfId="404" priority="621" operator="equal">
      <formula>$XEY11</formula>
    </cfRule>
  </conditionalFormatting>
  <conditionalFormatting sqref="F10:F11">
    <cfRule type="cellIs" dxfId="403" priority="620" operator="equal">
      <formula>$XEY11</formula>
    </cfRule>
  </conditionalFormatting>
  <conditionalFormatting sqref="F10:F11">
    <cfRule type="cellIs" dxfId="402" priority="619" operator="equal">
      <formula>$XEY11</formula>
    </cfRule>
  </conditionalFormatting>
  <conditionalFormatting sqref="F10:F11">
    <cfRule type="cellIs" dxfId="401" priority="618" operator="equal">
      <formula>$XEY11</formula>
    </cfRule>
  </conditionalFormatting>
  <conditionalFormatting sqref="F10:F11">
    <cfRule type="cellIs" dxfId="400" priority="617" operator="equal">
      <formula>$XEY11</formula>
    </cfRule>
  </conditionalFormatting>
  <conditionalFormatting sqref="F10:F11">
    <cfRule type="cellIs" dxfId="399" priority="616" operator="equal">
      <formula>$XEY11</formula>
    </cfRule>
  </conditionalFormatting>
  <conditionalFormatting sqref="F10:F11">
    <cfRule type="cellIs" dxfId="398" priority="615" operator="equal">
      <formula>$XEY11</formula>
    </cfRule>
  </conditionalFormatting>
  <conditionalFormatting sqref="F10:F11">
    <cfRule type="cellIs" dxfId="397" priority="614" operator="equal">
      <formula>$XEY11</formula>
    </cfRule>
  </conditionalFormatting>
  <conditionalFormatting sqref="F10:F11">
    <cfRule type="cellIs" dxfId="396" priority="613" operator="equal">
      <formula>$XEY11</formula>
    </cfRule>
  </conditionalFormatting>
  <conditionalFormatting sqref="F10:F11">
    <cfRule type="cellIs" dxfId="395" priority="612" operator="equal">
      <formula>$XEY11</formula>
    </cfRule>
  </conditionalFormatting>
  <conditionalFormatting sqref="F10:F11">
    <cfRule type="cellIs" dxfId="394" priority="611" operator="equal">
      <formula>$XEY11</formula>
    </cfRule>
  </conditionalFormatting>
  <conditionalFormatting sqref="F10:F11">
    <cfRule type="cellIs" dxfId="393" priority="610" operator="equal">
      <formula>$XEY11</formula>
    </cfRule>
  </conditionalFormatting>
  <conditionalFormatting sqref="F10:F11">
    <cfRule type="cellIs" dxfId="392" priority="609" operator="equal">
      <formula>$XEY11</formula>
    </cfRule>
  </conditionalFormatting>
  <conditionalFormatting sqref="F10:F11">
    <cfRule type="cellIs" dxfId="391" priority="608" operator="equal">
      <formula>$XEY11</formula>
    </cfRule>
  </conditionalFormatting>
  <conditionalFormatting sqref="F10:F11">
    <cfRule type="cellIs" dxfId="390" priority="607" operator="equal">
      <formula>$XEY11</formula>
    </cfRule>
  </conditionalFormatting>
  <conditionalFormatting sqref="F10:F11">
    <cfRule type="cellIs" dxfId="389" priority="606" operator="equal">
      <formula>$XEY11</formula>
    </cfRule>
  </conditionalFormatting>
  <conditionalFormatting sqref="E10:F10">
    <cfRule type="cellIs" dxfId="388" priority="676" operator="equal">
      <formula>#REF!</formula>
    </cfRule>
  </conditionalFormatting>
  <conditionalFormatting sqref="E6:E7">
    <cfRule type="cellIs" dxfId="387" priority="550" operator="equal">
      <formula>$XEY8</formula>
    </cfRule>
  </conditionalFormatting>
  <conditionalFormatting sqref="E6:F6">
    <cfRule type="cellIs" dxfId="386" priority="549" operator="equal">
      <formula>$XEY8</formula>
    </cfRule>
  </conditionalFormatting>
  <conditionalFormatting sqref="E6:F6">
    <cfRule type="cellIs" dxfId="385" priority="548" operator="equal">
      <formula>$XEY8</formula>
    </cfRule>
  </conditionalFormatting>
  <conditionalFormatting sqref="E6:F6">
    <cfRule type="cellIs" dxfId="384" priority="547" operator="equal">
      <formula>$XEY8</formula>
    </cfRule>
  </conditionalFormatting>
  <conditionalFormatting sqref="E6:F6">
    <cfRule type="cellIs" dxfId="383" priority="546" operator="equal">
      <formula>$XEY8</formula>
    </cfRule>
  </conditionalFormatting>
  <conditionalFormatting sqref="E6:F6">
    <cfRule type="cellIs" dxfId="382" priority="545" operator="equal">
      <formula>$XEY8</formula>
    </cfRule>
  </conditionalFormatting>
  <conditionalFormatting sqref="E6:F6">
    <cfRule type="cellIs" dxfId="381" priority="544" operator="equal">
      <formula>$XEY8</formula>
    </cfRule>
  </conditionalFormatting>
  <conditionalFormatting sqref="E6:F6">
    <cfRule type="cellIs" dxfId="380" priority="543" operator="equal">
      <formula>$XEY8</formula>
    </cfRule>
  </conditionalFormatting>
  <conditionalFormatting sqref="E6:F6">
    <cfRule type="cellIs" dxfId="379" priority="542" operator="equal">
      <formula>$XEY8</formula>
    </cfRule>
  </conditionalFormatting>
  <conditionalFormatting sqref="E6:F6">
    <cfRule type="cellIs" dxfId="378" priority="541" operator="equal">
      <formula>$XEY8</formula>
    </cfRule>
  </conditionalFormatting>
  <conditionalFormatting sqref="E6:F6">
    <cfRule type="cellIs" dxfId="377" priority="540" operator="equal">
      <formula>$XEY8</formula>
    </cfRule>
  </conditionalFormatting>
  <conditionalFormatting sqref="E6:F6">
    <cfRule type="cellIs" dxfId="376" priority="539" operator="equal">
      <formula>$XEY8</formula>
    </cfRule>
  </conditionalFormatting>
  <conditionalFormatting sqref="E6:F6">
    <cfRule type="cellIs" dxfId="375" priority="538" operator="equal">
      <formula>$XEY8</formula>
    </cfRule>
  </conditionalFormatting>
  <conditionalFormatting sqref="C5:C6">
    <cfRule type="expression" dxfId="374" priority="536">
      <formula>OR($XFA5=0)</formula>
    </cfRule>
    <cfRule type="cellIs" dxfId="373" priority="537" operator="equal">
      <formula>$XFB5</formula>
    </cfRule>
  </conditionalFormatting>
  <conditionalFormatting sqref="D5:D6">
    <cfRule type="cellIs" dxfId="372" priority="535" operator="equal">
      <formula>$XEX5</formula>
    </cfRule>
  </conditionalFormatting>
  <conditionalFormatting sqref="B5:B6">
    <cfRule type="cellIs" dxfId="371" priority="534" operator="equal">
      <formula>$XEU5</formula>
    </cfRule>
  </conditionalFormatting>
  <conditionalFormatting sqref="C5:C6">
    <cfRule type="expression" dxfId="370" priority="532">
      <formula>OR($XFA5=0)</formula>
    </cfRule>
    <cfRule type="cellIs" dxfId="369" priority="533" operator="equal">
      <formula>$XFB5</formula>
    </cfRule>
  </conditionalFormatting>
  <conditionalFormatting sqref="D5:D6">
    <cfRule type="cellIs" dxfId="368" priority="531" operator="equal">
      <formula>$XEX5</formula>
    </cfRule>
  </conditionalFormatting>
  <conditionalFormatting sqref="B5:B6">
    <cfRule type="cellIs" dxfId="367" priority="530" operator="equal">
      <formula>$XEU5</formula>
    </cfRule>
  </conditionalFormatting>
  <conditionalFormatting sqref="C5:C6">
    <cfRule type="expression" dxfId="366" priority="528">
      <formula>OR($XFA5=0)</formula>
    </cfRule>
    <cfRule type="cellIs" dxfId="365" priority="529" operator="equal">
      <formula>$XFB5</formula>
    </cfRule>
  </conditionalFormatting>
  <conditionalFormatting sqref="D5:D6">
    <cfRule type="cellIs" dxfId="364" priority="527" operator="equal">
      <formula>$XEX5</formula>
    </cfRule>
  </conditionalFormatting>
  <conditionalFormatting sqref="B5:B6">
    <cfRule type="cellIs" dxfId="363" priority="526" operator="equal">
      <formula>$XEU5</formula>
    </cfRule>
  </conditionalFormatting>
  <conditionalFormatting sqref="C5:C6">
    <cfRule type="expression" dxfId="362" priority="524">
      <formula>OR($XFA5=0)</formula>
    </cfRule>
    <cfRule type="cellIs" dxfId="361" priority="525" operator="equal">
      <formula>$XFB5</formula>
    </cfRule>
  </conditionalFormatting>
  <conditionalFormatting sqref="D5:D6">
    <cfRule type="cellIs" dxfId="360" priority="523" operator="equal">
      <formula>$XEX5</formula>
    </cfRule>
  </conditionalFormatting>
  <conditionalFormatting sqref="B5:B6">
    <cfRule type="cellIs" dxfId="359" priority="522" operator="equal">
      <formula>$XEU5</formula>
    </cfRule>
  </conditionalFormatting>
  <conditionalFormatting sqref="C5:C6">
    <cfRule type="expression" dxfId="358" priority="520">
      <formula>OR($XFA5=0)</formula>
    </cfRule>
    <cfRule type="cellIs" dxfId="357" priority="521" operator="equal">
      <formula>$XFB5</formula>
    </cfRule>
  </conditionalFormatting>
  <conditionalFormatting sqref="D5:D6">
    <cfRule type="cellIs" dxfId="356" priority="519" operator="equal">
      <formula>$XEX5</formula>
    </cfRule>
  </conditionalFormatting>
  <conditionalFormatting sqref="B5:B6">
    <cfRule type="cellIs" dxfId="355" priority="518" operator="equal">
      <formula>$XEU5</formula>
    </cfRule>
  </conditionalFormatting>
  <conditionalFormatting sqref="C5:C6">
    <cfRule type="expression" dxfId="354" priority="516">
      <formula>OR($XFA5=0)</formula>
    </cfRule>
    <cfRule type="cellIs" dxfId="353" priority="517" operator="equal">
      <formula>$XFB5</formula>
    </cfRule>
  </conditionalFormatting>
  <conditionalFormatting sqref="D5:D6">
    <cfRule type="cellIs" dxfId="352" priority="515" operator="equal">
      <formula>$XEX5</formula>
    </cfRule>
  </conditionalFormatting>
  <conditionalFormatting sqref="B5:B6">
    <cfRule type="cellIs" dxfId="351" priority="514" operator="equal">
      <formula>$XEU5</formula>
    </cfRule>
  </conditionalFormatting>
  <conditionalFormatting sqref="G5:G6">
    <cfRule type="cellIs" dxfId="350" priority="513" operator="equal">
      <formula>$XFD5</formula>
    </cfRule>
  </conditionalFormatting>
  <conditionalFormatting sqref="E6:F6">
    <cfRule type="cellIs" dxfId="349" priority="512" operator="equal">
      <formula>$XEY8</formula>
    </cfRule>
  </conditionalFormatting>
  <conditionalFormatting sqref="E6:F6">
    <cfRule type="cellIs" dxfId="348" priority="511" operator="equal">
      <formula>$XEY8</formula>
    </cfRule>
  </conditionalFormatting>
  <conditionalFormatting sqref="E6:F6">
    <cfRule type="cellIs" dxfId="347" priority="510" operator="equal">
      <formula>$XEY8</formula>
    </cfRule>
  </conditionalFormatting>
  <conditionalFormatting sqref="E6:F6">
    <cfRule type="cellIs" dxfId="346" priority="509" operator="equal">
      <formula>$XEY8</formula>
    </cfRule>
  </conditionalFormatting>
  <conditionalFormatting sqref="E6:F6">
    <cfRule type="cellIs" dxfId="345" priority="508" operator="equal">
      <formula>$XEY8</formula>
    </cfRule>
  </conditionalFormatting>
  <conditionalFormatting sqref="E6:F6">
    <cfRule type="cellIs" dxfId="344" priority="507" operator="equal">
      <formula>$XEY8</formula>
    </cfRule>
  </conditionalFormatting>
  <conditionalFormatting sqref="E6:F6">
    <cfRule type="cellIs" dxfId="343" priority="506" operator="equal">
      <formula>$XEY8</formula>
    </cfRule>
  </conditionalFormatting>
  <conditionalFormatting sqref="E6:F6">
    <cfRule type="cellIs" dxfId="342" priority="505" operator="equal">
      <formula>$XEY8</formula>
    </cfRule>
  </conditionalFormatting>
  <conditionalFormatting sqref="E6:F6">
    <cfRule type="cellIs" dxfId="341" priority="504" operator="equal">
      <formula>$XEY8</formula>
    </cfRule>
  </conditionalFormatting>
  <conditionalFormatting sqref="E6:F6">
    <cfRule type="cellIs" dxfId="340" priority="503" operator="equal">
      <formula>$XEY8</formula>
    </cfRule>
  </conditionalFormatting>
  <conditionalFormatting sqref="E6:F6">
    <cfRule type="cellIs" dxfId="339" priority="502" operator="equal">
      <formula>$XEY8</formula>
    </cfRule>
  </conditionalFormatting>
  <conditionalFormatting sqref="E6:F6">
    <cfRule type="cellIs" dxfId="338" priority="501" operator="equal">
      <formula>$XEY8</formula>
    </cfRule>
  </conditionalFormatting>
  <conditionalFormatting sqref="E6:F6">
    <cfRule type="cellIs" dxfId="337" priority="500" operator="equal">
      <formula>$XEY8</formula>
    </cfRule>
  </conditionalFormatting>
  <conditionalFormatting sqref="E6:F6">
    <cfRule type="cellIs" dxfId="336" priority="499" operator="equal">
      <formula>$XEY8</formula>
    </cfRule>
  </conditionalFormatting>
  <conditionalFormatting sqref="E6:F6">
    <cfRule type="cellIs" dxfId="335" priority="498" operator="equal">
      <formula>$XEY8</formula>
    </cfRule>
  </conditionalFormatting>
  <conditionalFormatting sqref="F6:F7">
    <cfRule type="cellIs" dxfId="334" priority="497" operator="equal">
      <formula>$XEY8</formula>
    </cfRule>
  </conditionalFormatting>
  <conditionalFormatting sqref="F6:F7">
    <cfRule type="cellIs" dxfId="333" priority="496" operator="equal">
      <formula>$XEY8</formula>
    </cfRule>
  </conditionalFormatting>
  <conditionalFormatting sqref="F6:F7">
    <cfRule type="cellIs" dxfId="332" priority="495" operator="equal">
      <formula>$XEY8</formula>
    </cfRule>
  </conditionalFormatting>
  <conditionalFormatting sqref="F6:F7">
    <cfRule type="cellIs" dxfId="331" priority="494" operator="equal">
      <formula>$XEY8</formula>
    </cfRule>
  </conditionalFormatting>
  <conditionalFormatting sqref="F6:F7">
    <cfRule type="cellIs" dxfId="330" priority="493" operator="equal">
      <formula>$XEY8</formula>
    </cfRule>
  </conditionalFormatting>
  <conditionalFormatting sqref="F6:F7">
    <cfRule type="cellIs" dxfId="329" priority="492" operator="equal">
      <formula>$XEY8</formula>
    </cfRule>
  </conditionalFormatting>
  <conditionalFormatting sqref="F6:F7">
    <cfRule type="cellIs" dxfId="328" priority="491" operator="equal">
      <formula>$XEY8</formula>
    </cfRule>
  </conditionalFormatting>
  <conditionalFormatting sqref="F6:F7">
    <cfRule type="cellIs" dxfId="327" priority="490" operator="equal">
      <formula>$XEY8</formula>
    </cfRule>
  </conditionalFormatting>
  <conditionalFormatting sqref="F6:F7">
    <cfRule type="cellIs" dxfId="326" priority="489" operator="equal">
      <formula>$XEY8</formula>
    </cfRule>
  </conditionalFormatting>
  <conditionalFormatting sqref="F6:F7">
    <cfRule type="cellIs" dxfId="325" priority="488" operator="equal">
      <formula>$XEY8</formula>
    </cfRule>
  </conditionalFormatting>
  <conditionalFormatting sqref="F6:F7">
    <cfRule type="cellIs" dxfId="324" priority="487" operator="equal">
      <formula>$XEY8</formula>
    </cfRule>
  </conditionalFormatting>
  <conditionalFormatting sqref="F6:F7">
    <cfRule type="cellIs" dxfId="323" priority="486" operator="equal">
      <formula>$XEY8</formula>
    </cfRule>
  </conditionalFormatting>
  <conditionalFormatting sqref="F6:F7">
    <cfRule type="cellIs" dxfId="322" priority="485" operator="equal">
      <formula>$XEY8</formula>
    </cfRule>
  </conditionalFormatting>
  <conditionalFormatting sqref="F6:F7">
    <cfRule type="cellIs" dxfId="321" priority="484" operator="equal">
      <formula>$XEY8</formula>
    </cfRule>
  </conditionalFormatting>
  <conditionalFormatting sqref="F6:F7">
    <cfRule type="cellIs" dxfId="320" priority="483" operator="equal">
      <formula>$XEY8</formula>
    </cfRule>
  </conditionalFormatting>
  <conditionalFormatting sqref="F6:F7">
    <cfRule type="cellIs" dxfId="319" priority="482" operator="equal">
      <formula>$XEY8</formula>
    </cfRule>
  </conditionalFormatting>
  <conditionalFormatting sqref="F6:F7">
    <cfRule type="cellIs" dxfId="318" priority="481" operator="equal">
      <formula>$XEY8</formula>
    </cfRule>
  </conditionalFormatting>
  <conditionalFormatting sqref="F6:F7">
    <cfRule type="cellIs" dxfId="317" priority="480" operator="equal">
      <formula>$XEY8</formula>
    </cfRule>
  </conditionalFormatting>
  <conditionalFormatting sqref="C9:C10">
    <cfRule type="expression" dxfId="316" priority="465">
      <formula>OR($XFA9=0)</formula>
    </cfRule>
    <cfRule type="cellIs" dxfId="315" priority="466" operator="equal">
      <formula>$XFB9</formula>
    </cfRule>
  </conditionalFormatting>
  <conditionalFormatting sqref="D9:D10">
    <cfRule type="cellIs" dxfId="314" priority="464" operator="equal">
      <formula>$XEX9</formula>
    </cfRule>
  </conditionalFormatting>
  <conditionalFormatting sqref="B9:B10">
    <cfRule type="cellIs" dxfId="313" priority="463" operator="equal">
      <formula>$XEU9</formula>
    </cfRule>
  </conditionalFormatting>
  <conditionalFormatting sqref="G9:G10">
    <cfRule type="cellIs" dxfId="312" priority="462" operator="equal">
      <formula>$XFD9</formula>
    </cfRule>
  </conditionalFormatting>
  <conditionalFormatting sqref="C8:C9">
    <cfRule type="expression" dxfId="311" priority="460">
      <formula>OR($XFA8=0)</formula>
    </cfRule>
    <cfRule type="cellIs" dxfId="310" priority="461" operator="equal">
      <formula>$XFB8</formula>
    </cfRule>
  </conditionalFormatting>
  <conditionalFormatting sqref="D8:D9">
    <cfRule type="cellIs" dxfId="309" priority="459" operator="equal">
      <formula>$XEX8</formula>
    </cfRule>
  </conditionalFormatting>
  <conditionalFormatting sqref="B8:B9">
    <cfRule type="cellIs" dxfId="308" priority="458" operator="equal">
      <formula>$XEU8</formula>
    </cfRule>
  </conditionalFormatting>
  <conditionalFormatting sqref="G8:G9">
    <cfRule type="cellIs" dxfId="307" priority="457" operator="equal">
      <formula>$XFD8</formula>
    </cfRule>
  </conditionalFormatting>
  <conditionalFormatting sqref="C9:C10">
    <cfRule type="expression" dxfId="306" priority="455">
      <formula>OR($XFA9=0)</formula>
    </cfRule>
    <cfRule type="cellIs" dxfId="305" priority="456" operator="equal">
      <formula>$XFB9</formula>
    </cfRule>
  </conditionalFormatting>
  <conditionalFormatting sqref="D9:D10">
    <cfRule type="cellIs" dxfId="304" priority="454" operator="equal">
      <formula>$XEX9</formula>
    </cfRule>
  </conditionalFormatting>
  <conditionalFormatting sqref="B9:B10">
    <cfRule type="cellIs" dxfId="303" priority="453" operator="equal">
      <formula>$XEU9</formula>
    </cfRule>
  </conditionalFormatting>
  <conditionalFormatting sqref="G9:G10">
    <cfRule type="cellIs" dxfId="302" priority="452" operator="equal">
      <formula>$XFD9</formula>
    </cfRule>
  </conditionalFormatting>
  <conditionalFormatting sqref="E8:E10">
    <cfRule type="cellIs" dxfId="301" priority="451" operator="equal">
      <formula>$XEY10</formula>
    </cfRule>
  </conditionalFormatting>
  <conditionalFormatting sqref="E8:E10">
    <cfRule type="cellIs" dxfId="300" priority="450" operator="equal">
      <formula>$XEY10</formula>
    </cfRule>
  </conditionalFormatting>
  <conditionalFormatting sqref="E8:E10">
    <cfRule type="cellIs" dxfId="299" priority="449" operator="equal">
      <formula>$XEY10</formula>
    </cfRule>
  </conditionalFormatting>
  <conditionalFormatting sqref="E8:E10">
    <cfRule type="cellIs" dxfId="298" priority="448" operator="equal">
      <formula>$XEY10</formula>
    </cfRule>
  </conditionalFormatting>
  <conditionalFormatting sqref="E8:E10">
    <cfRule type="cellIs" dxfId="297" priority="447" operator="equal">
      <formula>$XEY10</formula>
    </cfRule>
  </conditionalFormatting>
  <conditionalFormatting sqref="E8:E10">
    <cfRule type="cellIs" dxfId="296" priority="446" operator="equal">
      <formula>$XEY10</formula>
    </cfRule>
  </conditionalFormatting>
  <conditionalFormatting sqref="E8:E10">
    <cfRule type="cellIs" dxfId="295" priority="445" operator="equal">
      <formula>$XEY10</formula>
    </cfRule>
  </conditionalFormatting>
  <conditionalFormatting sqref="E8:E10">
    <cfRule type="cellIs" dxfId="294" priority="444" operator="equal">
      <formula>$XEY10</formula>
    </cfRule>
  </conditionalFormatting>
  <conditionalFormatting sqref="E8:E10">
    <cfRule type="cellIs" dxfId="293" priority="443" operator="equal">
      <formula>$XEY10</formula>
    </cfRule>
  </conditionalFormatting>
  <conditionalFormatting sqref="E8:E10">
    <cfRule type="cellIs" dxfId="292" priority="442" operator="equal">
      <formula>$XEY10</formula>
    </cfRule>
  </conditionalFormatting>
  <conditionalFormatting sqref="E8:E10">
    <cfRule type="cellIs" dxfId="291" priority="441" operator="equal">
      <formula>$XEY10</formula>
    </cfRule>
  </conditionalFormatting>
  <conditionalFormatting sqref="E8:E10">
    <cfRule type="cellIs" dxfId="290" priority="440" operator="equal">
      <formula>$XEY10</formula>
    </cfRule>
  </conditionalFormatting>
  <conditionalFormatting sqref="E8:E10">
    <cfRule type="cellIs" dxfId="289" priority="439" operator="equal">
      <formula>$XEY10</formula>
    </cfRule>
  </conditionalFormatting>
  <conditionalFormatting sqref="E8:E10">
    <cfRule type="cellIs" dxfId="288" priority="438" operator="equal">
      <formula>$XEY10</formula>
    </cfRule>
  </conditionalFormatting>
  <conditionalFormatting sqref="E8:E10">
    <cfRule type="cellIs" dxfId="287" priority="437" operator="equal">
      <formula>$XEY10</formula>
    </cfRule>
  </conditionalFormatting>
  <conditionalFormatting sqref="E8:E10">
    <cfRule type="cellIs" dxfId="286" priority="436" operator="equal">
      <formula>$XEY10</formula>
    </cfRule>
  </conditionalFormatting>
  <conditionalFormatting sqref="E8:E10">
    <cfRule type="cellIs" dxfId="285" priority="435" operator="equal">
      <formula>$XEY10</formula>
    </cfRule>
  </conditionalFormatting>
  <conditionalFormatting sqref="E8:E10">
    <cfRule type="cellIs" dxfId="284" priority="434" operator="equal">
      <formula>$XEY10</formula>
    </cfRule>
  </conditionalFormatting>
  <conditionalFormatting sqref="C12:C13">
    <cfRule type="expression" dxfId="283" priority="378">
      <formula>OR($XFA12=0)</formula>
    </cfRule>
    <cfRule type="cellIs" dxfId="282" priority="379" operator="equal">
      <formula>$XFB12</formula>
    </cfRule>
  </conditionalFormatting>
  <conditionalFormatting sqref="D12:D13">
    <cfRule type="cellIs" dxfId="281" priority="377" operator="equal">
      <formula>$XEX12</formula>
    </cfRule>
  </conditionalFormatting>
  <conditionalFormatting sqref="B12:B13">
    <cfRule type="cellIs" dxfId="280" priority="376" operator="equal">
      <formula>$XEU12</formula>
    </cfRule>
  </conditionalFormatting>
  <conditionalFormatting sqref="C12:C13">
    <cfRule type="expression" dxfId="279" priority="374">
      <formula>OR($XFA12=0)</formula>
    </cfRule>
    <cfRule type="cellIs" dxfId="278" priority="375" operator="equal">
      <formula>$XFB12</formula>
    </cfRule>
  </conditionalFormatting>
  <conditionalFormatting sqref="D12:D13">
    <cfRule type="cellIs" dxfId="277" priority="373" operator="equal">
      <formula>$XEX12</formula>
    </cfRule>
  </conditionalFormatting>
  <conditionalFormatting sqref="B12:B13">
    <cfRule type="cellIs" dxfId="276" priority="372" operator="equal">
      <formula>$XEU12</formula>
    </cfRule>
  </conditionalFormatting>
  <conditionalFormatting sqref="C12:C13">
    <cfRule type="expression" dxfId="275" priority="370">
      <formula>OR($XFA12=0)</formula>
    </cfRule>
    <cfRule type="cellIs" dxfId="274" priority="371" operator="equal">
      <formula>$XFB12</formula>
    </cfRule>
  </conditionalFormatting>
  <conditionalFormatting sqref="D12:D13">
    <cfRule type="cellIs" dxfId="273" priority="369" operator="equal">
      <formula>$XEX12</formula>
    </cfRule>
  </conditionalFormatting>
  <conditionalFormatting sqref="B12:B13">
    <cfRule type="cellIs" dxfId="272" priority="368" operator="equal">
      <formula>$XEU12</formula>
    </cfRule>
  </conditionalFormatting>
  <conditionalFormatting sqref="G12:G13">
    <cfRule type="cellIs" dxfId="271" priority="367" operator="equal">
      <formula>$XFD12</formula>
    </cfRule>
  </conditionalFormatting>
  <conditionalFormatting sqref="E5">
    <cfRule type="cellIs" dxfId="270" priority="366" operator="equal">
      <formula>$XEY7</formula>
    </cfRule>
  </conditionalFormatting>
  <conditionalFormatting sqref="F5">
    <cfRule type="cellIs" dxfId="269" priority="365" operator="equal">
      <formula>$XEY7</formula>
    </cfRule>
  </conditionalFormatting>
  <conditionalFormatting sqref="F5">
    <cfRule type="cellIs" dxfId="268" priority="364" operator="equal">
      <formula>$XEY7</formula>
    </cfRule>
  </conditionalFormatting>
  <conditionalFormatting sqref="F5">
    <cfRule type="cellIs" dxfId="267" priority="363" operator="equal">
      <formula>$XEY7</formula>
    </cfRule>
  </conditionalFormatting>
  <conditionalFormatting sqref="F5">
    <cfRule type="cellIs" dxfId="266" priority="362" operator="equal">
      <formula>$XEY7</formula>
    </cfRule>
  </conditionalFormatting>
  <conditionalFormatting sqref="F5">
    <cfRule type="cellIs" dxfId="265" priority="361" operator="equal">
      <formula>$XEY7</formula>
    </cfRule>
  </conditionalFormatting>
  <conditionalFormatting sqref="F5">
    <cfRule type="cellIs" dxfId="264" priority="360" operator="equal">
      <formula>$XEY7</formula>
    </cfRule>
  </conditionalFormatting>
  <conditionalFormatting sqref="F5">
    <cfRule type="cellIs" dxfId="263" priority="359" operator="equal">
      <formula>$XEY7</formula>
    </cfRule>
  </conditionalFormatting>
  <conditionalFormatting sqref="F5">
    <cfRule type="cellIs" dxfId="262" priority="358" operator="equal">
      <formula>$XEY7</formula>
    </cfRule>
  </conditionalFormatting>
  <conditionalFormatting sqref="F5">
    <cfRule type="cellIs" dxfId="261" priority="357" operator="equal">
      <formula>$XEY7</formula>
    </cfRule>
  </conditionalFormatting>
  <conditionalFormatting sqref="F5">
    <cfRule type="cellIs" dxfId="260" priority="356" operator="equal">
      <formula>$XEY7</formula>
    </cfRule>
  </conditionalFormatting>
  <conditionalFormatting sqref="F5">
    <cfRule type="cellIs" dxfId="259" priority="355" operator="equal">
      <formula>$XEY7</formula>
    </cfRule>
  </conditionalFormatting>
  <conditionalFormatting sqref="F5">
    <cfRule type="cellIs" dxfId="258" priority="354" operator="equal">
      <formula>$XEY7</formula>
    </cfRule>
  </conditionalFormatting>
  <conditionalFormatting sqref="F5">
    <cfRule type="cellIs" dxfId="257" priority="353" operator="equal">
      <formula>$XEY7</formula>
    </cfRule>
  </conditionalFormatting>
  <conditionalFormatting sqref="F5">
    <cfRule type="cellIs" dxfId="256" priority="352" operator="equal">
      <formula>$XEY7</formula>
    </cfRule>
  </conditionalFormatting>
  <conditionalFormatting sqref="F5">
    <cfRule type="cellIs" dxfId="255" priority="351" operator="equal">
      <formula>$XEY7</formula>
    </cfRule>
  </conditionalFormatting>
  <conditionalFormatting sqref="F5">
    <cfRule type="cellIs" dxfId="254" priority="350" operator="equal">
      <formula>$XEY7</formula>
    </cfRule>
  </conditionalFormatting>
  <conditionalFormatting sqref="F5">
    <cfRule type="cellIs" dxfId="253" priority="349" operator="equal">
      <formula>$XEY7</formula>
    </cfRule>
  </conditionalFormatting>
  <conditionalFormatting sqref="F5">
    <cfRule type="cellIs" dxfId="252" priority="348" operator="equal">
      <formula>$XEY7</formula>
    </cfRule>
  </conditionalFormatting>
  <conditionalFormatting sqref="C6:C8">
    <cfRule type="expression" dxfId="251" priority="332">
      <formula>OR($XFA6=0)</formula>
    </cfRule>
    <cfRule type="cellIs" dxfId="250" priority="333" operator="equal">
      <formula>$XFB6</formula>
    </cfRule>
  </conditionalFormatting>
  <conditionalFormatting sqref="D6:D8">
    <cfRule type="cellIs" dxfId="249" priority="331" operator="equal">
      <formula>$XEX6</formula>
    </cfRule>
  </conditionalFormatting>
  <conditionalFormatting sqref="B6:B8">
    <cfRule type="cellIs" dxfId="248" priority="330" operator="equal">
      <formula>$XEU6</formula>
    </cfRule>
  </conditionalFormatting>
  <conditionalFormatting sqref="C10:C11">
    <cfRule type="expression" dxfId="247" priority="328">
      <formula>OR($XFA10=0)</formula>
    </cfRule>
    <cfRule type="cellIs" dxfId="246" priority="329" operator="equal">
      <formula>$XFB10</formula>
    </cfRule>
  </conditionalFormatting>
  <conditionalFormatting sqref="D10:D11">
    <cfRule type="cellIs" dxfId="245" priority="327" operator="equal">
      <formula>$XEX10</formula>
    </cfRule>
  </conditionalFormatting>
  <conditionalFormatting sqref="B10:B11">
    <cfRule type="cellIs" dxfId="244" priority="326" operator="equal">
      <formula>$XEU10</formula>
    </cfRule>
  </conditionalFormatting>
  <conditionalFormatting sqref="G10:G11">
    <cfRule type="cellIs" dxfId="243" priority="325" operator="equal">
      <formula>$XFD10</formula>
    </cfRule>
  </conditionalFormatting>
  <conditionalFormatting sqref="C6:C8">
    <cfRule type="expression" dxfId="242" priority="323">
      <formula>OR($XFA6=0)</formula>
    </cfRule>
    <cfRule type="cellIs" dxfId="241" priority="324" operator="equal">
      <formula>$XFB6</formula>
    </cfRule>
  </conditionalFormatting>
  <conditionalFormatting sqref="D6:D8">
    <cfRule type="cellIs" dxfId="240" priority="322" operator="equal">
      <formula>$XEX6</formula>
    </cfRule>
  </conditionalFormatting>
  <conditionalFormatting sqref="B6:B8">
    <cfRule type="cellIs" dxfId="239" priority="321" operator="equal">
      <formula>$XEU6</formula>
    </cfRule>
  </conditionalFormatting>
  <conditionalFormatting sqref="C9:C10">
    <cfRule type="expression" dxfId="238" priority="319">
      <formula>OR($XFA9=0)</formula>
    </cfRule>
    <cfRule type="cellIs" dxfId="237" priority="320" operator="equal">
      <formula>$XFB9</formula>
    </cfRule>
  </conditionalFormatting>
  <conditionalFormatting sqref="D9:D10">
    <cfRule type="cellIs" dxfId="236" priority="318" operator="equal">
      <formula>$XEX9</formula>
    </cfRule>
  </conditionalFormatting>
  <conditionalFormatting sqref="B9:B10">
    <cfRule type="cellIs" dxfId="235" priority="317" operator="equal">
      <formula>$XEU9</formula>
    </cfRule>
  </conditionalFormatting>
  <conditionalFormatting sqref="G9:G10">
    <cfRule type="cellIs" dxfId="234" priority="316" operator="equal">
      <formula>$XFD9</formula>
    </cfRule>
  </conditionalFormatting>
  <conditionalFormatting sqref="C10:C11">
    <cfRule type="expression" dxfId="233" priority="314">
      <formula>OR($XFA10=0)</formula>
    </cfRule>
    <cfRule type="cellIs" dxfId="232" priority="315" operator="equal">
      <formula>$XFB10</formula>
    </cfRule>
  </conditionalFormatting>
  <conditionalFormatting sqref="D10:D11">
    <cfRule type="cellIs" dxfId="231" priority="313" operator="equal">
      <formula>$XEX10</formula>
    </cfRule>
  </conditionalFormatting>
  <conditionalFormatting sqref="B10:B11">
    <cfRule type="cellIs" dxfId="230" priority="312" operator="equal">
      <formula>$XEU10</formula>
    </cfRule>
  </conditionalFormatting>
  <conditionalFormatting sqref="G10:G11">
    <cfRule type="cellIs" dxfId="229" priority="311" operator="equal">
      <formula>$XFD10</formula>
    </cfRule>
  </conditionalFormatting>
  <conditionalFormatting sqref="C6:C7">
    <cfRule type="expression" dxfId="228" priority="309">
      <formula>OR($XFA6=0)</formula>
    </cfRule>
    <cfRule type="cellIs" dxfId="227" priority="310" operator="equal">
      <formula>$XFB6</formula>
    </cfRule>
  </conditionalFormatting>
  <conditionalFormatting sqref="D6:D7">
    <cfRule type="cellIs" dxfId="226" priority="308" operator="equal">
      <formula>$XEX6</formula>
    </cfRule>
  </conditionalFormatting>
  <conditionalFormatting sqref="B6:B7">
    <cfRule type="cellIs" dxfId="225" priority="307" operator="equal">
      <formula>$XEU6</formula>
    </cfRule>
  </conditionalFormatting>
  <conditionalFormatting sqref="G6:G7">
    <cfRule type="cellIs" dxfId="224" priority="306" operator="equal">
      <formula>$XFD6</formula>
    </cfRule>
  </conditionalFormatting>
  <conditionalFormatting sqref="F5:F6">
    <cfRule type="cellIs" dxfId="223" priority="305" operator="equal">
      <formula>$XEY7</formula>
    </cfRule>
  </conditionalFormatting>
  <conditionalFormatting sqref="F5:F6">
    <cfRule type="cellIs" dxfId="222" priority="304" operator="equal">
      <formula>$XEY7</formula>
    </cfRule>
  </conditionalFormatting>
  <conditionalFormatting sqref="F5:F6">
    <cfRule type="cellIs" dxfId="221" priority="303" operator="equal">
      <formula>$XEY7</formula>
    </cfRule>
  </conditionalFormatting>
  <conditionalFormatting sqref="F5:F6">
    <cfRule type="cellIs" dxfId="220" priority="302" operator="equal">
      <formula>$XEY7</formula>
    </cfRule>
  </conditionalFormatting>
  <conditionalFormatting sqref="F5:F6">
    <cfRule type="cellIs" dxfId="219" priority="301" operator="equal">
      <formula>$XEY7</formula>
    </cfRule>
  </conditionalFormatting>
  <conditionalFormatting sqref="F5:F6">
    <cfRule type="cellIs" dxfId="218" priority="300" operator="equal">
      <formula>$XEY7</formula>
    </cfRule>
  </conditionalFormatting>
  <conditionalFormatting sqref="F5:F6">
    <cfRule type="cellIs" dxfId="217" priority="299" operator="equal">
      <formula>$XEY7</formula>
    </cfRule>
  </conditionalFormatting>
  <conditionalFormatting sqref="F5:F6">
    <cfRule type="cellIs" dxfId="216" priority="298" operator="equal">
      <formula>$XEY7</formula>
    </cfRule>
  </conditionalFormatting>
  <conditionalFormatting sqref="F5:F6">
    <cfRule type="cellIs" dxfId="215" priority="297" operator="equal">
      <formula>$XEY7</formula>
    </cfRule>
  </conditionalFormatting>
  <conditionalFormatting sqref="F5:F6">
    <cfRule type="cellIs" dxfId="214" priority="296" operator="equal">
      <formula>$XEY7</formula>
    </cfRule>
  </conditionalFormatting>
  <conditionalFormatting sqref="F5:F6">
    <cfRule type="cellIs" dxfId="213" priority="295" operator="equal">
      <formula>$XEY7</formula>
    </cfRule>
  </conditionalFormatting>
  <conditionalFormatting sqref="F5:F6">
    <cfRule type="cellIs" dxfId="212" priority="294" operator="equal">
      <formula>$XEY7</formula>
    </cfRule>
  </conditionalFormatting>
  <conditionalFormatting sqref="F5:F6">
    <cfRule type="cellIs" dxfId="211" priority="293" operator="equal">
      <formula>$XEY7</formula>
    </cfRule>
  </conditionalFormatting>
  <conditionalFormatting sqref="F5:F6">
    <cfRule type="cellIs" dxfId="210" priority="292" operator="equal">
      <formula>$XEY7</formula>
    </cfRule>
  </conditionalFormatting>
  <conditionalFormatting sqref="F5:F6">
    <cfRule type="cellIs" dxfId="209" priority="291" operator="equal">
      <formula>$XEY7</formula>
    </cfRule>
  </conditionalFormatting>
  <conditionalFormatting sqref="F5:F6">
    <cfRule type="cellIs" dxfId="208" priority="290" operator="equal">
      <formula>$XEY7</formula>
    </cfRule>
  </conditionalFormatting>
  <conditionalFormatting sqref="F5:F6">
    <cfRule type="cellIs" dxfId="207" priority="289" operator="equal">
      <formula>$XEY7</formula>
    </cfRule>
  </conditionalFormatting>
  <conditionalFormatting sqref="F5:F6">
    <cfRule type="cellIs" dxfId="206" priority="288" operator="equal">
      <formula>$XEY7</formula>
    </cfRule>
  </conditionalFormatting>
  <conditionalFormatting sqref="E8:F8">
    <cfRule type="cellIs" dxfId="205" priority="287" operator="equal">
      <formula>$XEY9</formula>
    </cfRule>
  </conditionalFormatting>
  <conditionalFormatting sqref="F7:F8">
    <cfRule type="cellIs" dxfId="204" priority="286" operator="equal">
      <formula>$XEY8</formula>
    </cfRule>
  </conditionalFormatting>
  <conditionalFormatting sqref="F7:F8">
    <cfRule type="cellIs" dxfId="203" priority="285" operator="equal">
      <formula>$XEY8</formula>
    </cfRule>
  </conditionalFormatting>
  <conditionalFormatting sqref="F7:F8">
    <cfRule type="cellIs" dxfId="202" priority="284" operator="equal">
      <formula>$XEY8</formula>
    </cfRule>
  </conditionalFormatting>
  <conditionalFormatting sqref="F7:F8">
    <cfRule type="cellIs" dxfId="201" priority="283" operator="equal">
      <formula>$XEY8</formula>
    </cfRule>
  </conditionalFormatting>
  <conditionalFormatting sqref="F7:F8">
    <cfRule type="cellIs" dxfId="200" priority="282" operator="equal">
      <formula>$XEY8</formula>
    </cfRule>
  </conditionalFormatting>
  <conditionalFormatting sqref="F7:F8">
    <cfRule type="cellIs" dxfId="199" priority="281" operator="equal">
      <formula>$XEY8</formula>
    </cfRule>
  </conditionalFormatting>
  <conditionalFormatting sqref="F7:F8">
    <cfRule type="cellIs" dxfId="198" priority="280" operator="equal">
      <formula>$XEY8</formula>
    </cfRule>
  </conditionalFormatting>
  <conditionalFormatting sqref="F7:F8">
    <cfRule type="cellIs" dxfId="197" priority="279" operator="equal">
      <formula>$XEY8</formula>
    </cfRule>
  </conditionalFormatting>
  <conditionalFormatting sqref="F7:F8">
    <cfRule type="cellIs" dxfId="196" priority="278" operator="equal">
      <formula>$XEY8</formula>
    </cfRule>
  </conditionalFormatting>
  <conditionalFormatting sqref="F7:F8">
    <cfRule type="cellIs" dxfId="195" priority="277" operator="equal">
      <formula>$XEY8</formula>
    </cfRule>
  </conditionalFormatting>
  <conditionalFormatting sqref="F7:F8">
    <cfRule type="cellIs" dxfId="194" priority="276" operator="equal">
      <formula>$XEY8</formula>
    </cfRule>
  </conditionalFormatting>
  <conditionalFormatting sqref="F7:F8">
    <cfRule type="cellIs" dxfId="193" priority="275" operator="equal">
      <formula>$XEY8</formula>
    </cfRule>
  </conditionalFormatting>
  <conditionalFormatting sqref="F7:F8">
    <cfRule type="cellIs" dxfId="192" priority="274" operator="equal">
      <formula>$XEY8</formula>
    </cfRule>
  </conditionalFormatting>
  <conditionalFormatting sqref="F7:F8">
    <cfRule type="cellIs" dxfId="191" priority="273" operator="equal">
      <formula>$XEY8</formula>
    </cfRule>
  </conditionalFormatting>
  <conditionalFormatting sqref="F7:F8">
    <cfRule type="cellIs" dxfId="190" priority="272" operator="equal">
      <formula>$XEY8</formula>
    </cfRule>
  </conditionalFormatting>
  <conditionalFormatting sqref="F7:F8">
    <cfRule type="cellIs" dxfId="189" priority="271" operator="equal">
      <formula>$XEY8</formula>
    </cfRule>
  </conditionalFormatting>
  <conditionalFormatting sqref="F7:F8">
    <cfRule type="cellIs" dxfId="188" priority="270" operator="equal">
      <formula>$XEY8</formula>
    </cfRule>
  </conditionalFormatting>
  <conditionalFormatting sqref="F7:F8">
    <cfRule type="cellIs" dxfId="187" priority="269" operator="equal">
      <formula>$XEY8</formula>
    </cfRule>
  </conditionalFormatting>
  <conditionalFormatting sqref="F7:F8">
    <cfRule type="cellIs" dxfId="186" priority="268" operator="equal">
      <formula>$XEY8</formula>
    </cfRule>
  </conditionalFormatting>
  <conditionalFormatting sqref="F7:F8">
    <cfRule type="cellIs" dxfId="185" priority="267" operator="equal">
      <formula>$XEY8</formula>
    </cfRule>
  </conditionalFormatting>
  <conditionalFormatting sqref="F7:F8">
    <cfRule type="cellIs" dxfId="184" priority="266" operator="equal">
      <formula>$XEY8</formula>
    </cfRule>
  </conditionalFormatting>
  <conditionalFormatting sqref="F7:F8">
    <cfRule type="cellIs" dxfId="183" priority="265" operator="equal">
      <formula>$XEY8</formula>
    </cfRule>
  </conditionalFormatting>
  <conditionalFormatting sqref="F7:F8">
    <cfRule type="cellIs" dxfId="182" priority="264" operator="equal">
      <formula>$XEY8</formula>
    </cfRule>
  </conditionalFormatting>
  <conditionalFormatting sqref="E7:F7">
    <cfRule type="cellIs" dxfId="181" priority="334" operator="equal">
      <formula>#REF!</formula>
    </cfRule>
  </conditionalFormatting>
  <conditionalFormatting sqref="C8:C9">
    <cfRule type="expression" dxfId="180" priority="244">
      <formula>OR($XFA8=0)</formula>
    </cfRule>
    <cfRule type="cellIs" dxfId="179" priority="245" operator="equal">
      <formula>$XFB8</formula>
    </cfRule>
  </conditionalFormatting>
  <conditionalFormatting sqref="D8:D9">
    <cfRule type="cellIs" dxfId="178" priority="243" operator="equal">
      <formula>$XEX8</formula>
    </cfRule>
  </conditionalFormatting>
  <conditionalFormatting sqref="B8:B9">
    <cfRule type="cellIs" dxfId="177" priority="242" operator="equal">
      <formula>$XEU8</formula>
    </cfRule>
  </conditionalFormatting>
  <conditionalFormatting sqref="C8:C9">
    <cfRule type="expression" dxfId="176" priority="240">
      <formula>OR($XFA8=0)</formula>
    </cfRule>
    <cfRule type="cellIs" dxfId="175" priority="241" operator="equal">
      <formula>$XFB8</formula>
    </cfRule>
  </conditionalFormatting>
  <conditionalFormatting sqref="D8:D9">
    <cfRule type="cellIs" dxfId="174" priority="239" operator="equal">
      <formula>$XEX8</formula>
    </cfRule>
  </conditionalFormatting>
  <conditionalFormatting sqref="B8:B9">
    <cfRule type="cellIs" dxfId="173" priority="238" operator="equal">
      <formula>$XEU8</formula>
    </cfRule>
  </conditionalFormatting>
  <conditionalFormatting sqref="C8:C9">
    <cfRule type="expression" dxfId="172" priority="236">
      <formula>OR($XFA8=0)</formula>
    </cfRule>
    <cfRule type="cellIs" dxfId="171" priority="237" operator="equal">
      <formula>$XFB8</formula>
    </cfRule>
  </conditionalFormatting>
  <conditionalFormatting sqref="D8:D9">
    <cfRule type="cellIs" dxfId="170" priority="235" operator="equal">
      <formula>$XEX8</formula>
    </cfRule>
  </conditionalFormatting>
  <conditionalFormatting sqref="B8:B9">
    <cfRule type="cellIs" dxfId="169" priority="234" operator="equal">
      <formula>$XEU8</formula>
    </cfRule>
  </conditionalFormatting>
  <conditionalFormatting sqref="G8:G9">
    <cfRule type="cellIs" dxfId="168" priority="233" operator="equal">
      <formula>$XFD8</formula>
    </cfRule>
  </conditionalFormatting>
  <conditionalFormatting sqref="C6:C7">
    <cfRule type="expression" dxfId="167" priority="231">
      <formula>OR($XFA6=0)</formula>
    </cfRule>
    <cfRule type="cellIs" dxfId="166" priority="232" operator="equal">
      <formula>$XFB6</formula>
    </cfRule>
  </conditionalFormatting>
  <conditionalFormatting sqref="D6:D7">
    <cfRule type="cellIs" dxfId="165" priority="230" operator="equal">
      <formula>$XEX6</formula>
    </cfRule>
  </conditionalFormatting>
  <conditionalFormatting sqref="B6:B7">
    <cfRule type="cellIs" dxfId="164" priority="229" operator="equal">
      <formula>$XEU6</formula>
    </cfRule>
  </conditionalFormatting>
  <conditionalFormatting sqref="G6:G7">
    <cfRule type="cellIs" dxfId="163" priority="228" operator="equal">
      <formula>$XFD6</formula>
    </cfRule>
  </conditionalFormatting>
  <conditionalFormatting sqref="C5:C6">
    <cfRule type="expression" dxfId="162" priority="226">
      <formula>OR($XFA5=0)</formula>
    </cfRule>
    <cfRule type="cellIs" dxfId="161" priority="227" operator="equal">
      <formula>$XFB5</formula>
    </cfRule>
  </conditionalFormatting>
  <conditionalFormatting sqref="D5:D6">
    <cfRule type="cellIs" dxfId="160" priority="225" operator="equal">
      <formula>$XEX5</formula>
    </cfRule>
  </conditionalFormatting>
  <conditionalFormatting sqref="B5:B6">
    <cfRule type="cellIs" dxfId="159" priority="224" operator="equal">
      <formula>$XEU5</formula>
    </cfRule>
  </conditionalFormatting>
  <conditionalFormatting sqref="G5:G6">
    <cfRule type="cellIs" dxfId="158" priority="223" operator="equal">
      <formula>$XFD5</formula>
    </cfRule>
  </conditionalFormatting>
  <conditionalFormatting sqref="C6:C7">
    <cfRule type="expression" dxfId="157" priority="221">
      <formula>OR($XFA6=0)</formula>
    </cfRule>
    <cfRule type="cellIs" dxfId="156" priority="222" operator="equal">
      <formula>$XFB6</formula>
    </cfRule>
  </conditionalFormatting>
  <conditionalFormatting sqref="D6:D7">
    <cfRule type="cellIs" dxfId="155" priority="220" operator="equal">
      <formula>$XEX6</formula>
    </cfRule>
  </conditionalFormatting>
  <conditionalFormatting sqref="B6:B7">
    <cfRule type="cellIs" dxfId="154" priority="219" operator="equal">
      <formula>$XEU6</formula>
    </cfRule>
  </conditionalFormatting>
  <conditionalFormatting sqref="G6:G7">
    <cfRule type="cellIs" dxfId="153" priority="218" operator="equal">
      <formula>$XFD6</formula>
    </cfRule>
  </conditionalFormatting>
  <conditionalFormatting sqref="E5:E7">
    <cfRule type="cellIs" dxfId="152" priority="217" operator="equal">
      <formula>$XEY7</formula>
    </cfRule>
  </conditionalFormatting>
  <conditionalFormatting sqref="E5:E7">
    <cfRule type="cellIs" dxfId="151" priority="216" operator="equal">
      <formula>$XEY7</formula>
    </cfRule>
  </conditionalFormatting>
  <conditionalFormatting sqref="E5:E7">
    <cfRule type="cellIs" dxfId="150" priority="215" operator="equal">
      <formula>$XEY7</formula>
    </cfRule>
  </conditionalFormatting>
  <conditionalFormatting sqref="E5:E7">
    <cfRule type="cellIs" dxfId="149" priority="214" operator="equal">
      <formula>$XEY7</formula>
    </cfRule>
  </conditionalFormatting>
  <conditionalFormatting sqref="E5:E7">
    <cfRule type="cellIs" dxfId="148" priority="213" operator="equal">
      <formula>$XEY7</formula>
    </cfRule>
  </conditionalFormatting>
  <conditionalFormatting sqref="E5:E7">
    <cfRule type="cellIs" dxfId="147" priority="212" operator="equal">
      <formula>$XEY7</formula>
    </cfRule>
  </conditionalFormatting>
  <conditionalFormatting sqref="E5:E7">
    <cfRule type="cellIs" dxfId="146" priority="211" operator="equal">
      <formula>$XEY7</formula>
    </cfRule>
  </conditionalFormatting>
  <conditionalFormatting sqref="E5:E7">
    <cfRule type="cellIs" dxfId="145" priority="210" operator="equal">
      <formula>$XEY7</formula>
    </cfRule>
  </conditionalFormatting>
  <conditionalFormatting sqref="E5:E7">
    <cfRule type="cellIs" dxfId="144" priority="209" operator="equal">
      <formula>$XEY7</formula>
    </cfRule>
  </conditionalFormatting>
  <conditionalFormatting sqref="E5:E7">
    <cfRule type="cellIs" dxfId="143" priority="208" operator="equal">
      <formula>$XEY7</formula>
    </cfRule>
  </conditionalFormatting>
  <conditionalFormatting sqref="E5:E7">
    <cfRule type="cellIs" dxfId="142" priority="207" operator="equal">
      <formula>$XEY7</formula>
    </cfRule>
  </conditionalFormatting>
  <conditionalFormatting sqref="E5:E7">
    <cfRule type="cellIs" dxfId="141" priority="206" operator="equal">
      <formula>$XEY7</formula>
    </cfRule>
  </conditionalFormatting>
  <conditionalFormatting sqref="E5:E7">
    <cfRule type="cellIs" dxfId="140" priority="205" operator="equal">
      <formula>$XEY7</formula>
    </cfRule>
  </conditionalFormatting>
  <conditionalFormatting sqref="E5:E7">
    <cfRule type="cellIs" dxfId="139" priority="204" operator="equal">
      <formula>$XEY7</formula>
    </cfRule>
  </conditionalFormatting>
  <conditionalFormatting sqref="E5:E7">
    <cfRule type="cellIs" dxfId="138" priority="203" operator="equal">
      <formula>$XEY7</formula>
    </cfRule>
  </conditionalFormatting>
  <conditionalFormatting sqref="E5:E7">
    <cfRule type="cellIs" dxfId="137" priority="202" operator="equal">
      <formula>$XEY7</formula>
    </cfRule>
  </conditionalFormatting>
  <conditionalFormatting sqref="E5:E7">
    <cfRule type="cellIs" dxfId="136" priority="201" operator="equal">
      <formula>$XEY7</formula>
    </cfRule>
  </conditionalFormatting>
  <conditionalFormatting sqref="E5:E7">
    <cfRule type="cellIs" dxfId="135" priority="200" operator="equal">
      <formula>$XEY7</formula>
    </cfRule>
  </conditionalFormatting>
  <conditionalFormatting sqref="C10:C11">
    <cfRule type="expression" dxfId="134" priority="198">
      <formula>OR($XFA10=0)</formula>
    </cfRule>
    <cfRule type="cellIs" dxfId="133" priority="199" operator="equal">
      <formula>$XFB10</formula>
    </cfRule>
  </conditionalFormatting>
  <conditionalFormatting sqref="D10:D11">
    <cfRule type="cellIs" dxfId="132" priority="197" operator="equal">
      <formula>$XEX10</formula>
    </cfRule>
  </conditionalFormatting>
  <conditionalFormatting sqref="B10:B11">
    <cfRule type="cellIs" dxfId="131" priority="196" operator="equal">
      <formula>$XEU10</formula>
    </cfRule>
  </conditionalFormatting>
  <conditionalFormatting sqref="C10:C11">
    <cfRule type="expression" dxfId="130" priority="194">
      <formula>OR($XFA10=0)</formula>
    </cfRule>
    <cfRule type="cellIs" dxfId="129" priority="195" operator="equal">
      <formula>$XFB10</formula>
    </cfRule>
  </conditionalFormatting>
  <conditionalFormatting sqref="D10:D11">
    <cfRule type="cellIs" dxfId="128" priority="193" operator="equal">
      <formula>$XEX10</formula>
    </cfRule>
  </conditionalFormatting>
  <conditionalFormatting sqref="B10:B11">
    <cfRule type="cellIs" dxfId="127" priority="192" operator="equal">
      <formula>$XEU10</formula>
    </cfRule>
  </conditionalFormatting>
  <conditionalFormatting sqref="C10:C11">
    <cfRule type="expression" dxfId="126" priority="190">
      <formula>OR($XFA10=0)</formula>
    </cfRule>
    <cfRule type="cellIs" dxfId="125" priority="191" operator="equal">
      <formula>$XFB10</formula>
    </cfRule>
  </conditionalFormatting>
  <conditionalFormatting sqref="D10:D11">
    <cfRule type="cellIs" dxfId="124" priority="189" operator="equal">
      <formula>$XEX10</formula>
    </cfRule>
  </conditionalFormatting>
  <conditionalFormatting sqref="B10:B11">
    <cfRule type="cellIs" dxfId="123" priority="188" operator="equal">
      <formula>$XEU10</formula>
    </cfRule>
  </conditionalFormatting>
  <conditionalFormatting sqref="G10:G11">
    <cfRule type="cellIs" dxfId="122" priority="187" operator="equal">
      <formula>$XFD10</formula>
    </cfRule>
  </conditionalFormatting>
  <conditionalFormatting sqref="C11:C12">
    <cfRule type="expression" dxfId="121" priority="111">
      <formula>OR($XFA11=0)</formula>
    </cfRule>
    <cfRule type="cellIs" dxfId="120" priority="112" operator="equal">
      <formula>$XFB11</formula>
    </cfRule>
  </conditionalFormatting>
  <conditionalFormatting sqref="D11:D12">
    <cfRule type="cellIs" dxfId="119" priority="110" operator="equal">
      <formula>$XEX11</formula>
    </cfRule>
  </conditionalFormatting>
  <conditionalFormatting sqref="B11:B12">
    <cfRule type="cellIs" dxfId="118" priority="109" operator="equal">
      <formula>$XEU11</formula>
    </cfRule>
  </conditionalFormatting>
  <conditionalFormatting sqref="G11:G12">
    <cfRule type="cellIs" dxfId="117" priority="108" operator="equal">
      <formula>$XFD11</formula>
    </cfRule>
  </conditionalFormatting>
  <conditionalFormatting sqref="E12:F12">
    <cfRule type="cellIs" dxfId="116" priority="113" operator="equal">
      <formula>#REF!</formula>
    </cfRule>
  </conditionalFormatting>
  <conditionalFormatting sqref="C11:C12">
    <cfRule type="expression" dxfId="115" priority="106">
      <formula>OR($XFA11=0)</formula>
    </cfRule>
    <cfRule type="cellIs" dxfId="114" priority="107" operator="equal">
      <formula>$XFB11</formula>
    </cfRule>
  </conditionalFormatting>
  <conditionalFormatting sqref="D11:D12">
    <cfRule type="cellIs" dxfId="113" priority="105" operator="equal">
      <formula>$XEX11</formula>
    </cfRule>
  </conditionalFormatting>
  <conditionalFormatting sqref="B11:B12">
    <cfRule type="cellIs" dxfId="112" priority="104" operator="equal">
      <formula>$XEU11</formula>
    </cfRule>
  </conditionalFormatting>
  <conditionalFormatting sqref="G11:G12">
    <cfRule type="cellIs" dxfId="111" priority="103" operator="equal">
      <formula>$XFD11</formula>
    </cfRule>
  </conditionalFormatting>
  <conditionalFormatting sqref="C11:C12">
    <cfRule type="expression" dxfId="110" priority="101">
      <formula>OR($XFA11=0)</formula>
    </cfRule>
    <cfRule type="cellIs" dxfId="109" priority="102" operator="equal">
      <formula>$XFB11</formula>
    </cfRule>
  </conditionalFormatting>
  <conditionalFormatting sqref="D11:D12">
    <cfRule type="cellIs" dxfId="108" priority="100" operator="equal">
      <formula>$XEX11</formula>
    </cfRule>
  </conditionalFormatting>
  <conditionalFormatting sqref="B11:B12">
    <cfRule type="cellIs" dxfId="107" priority="99" operator="equal">
      <formula>$XEU11</formula>
    </cfRule>
  </conditionalFormatting>
  <conditionalFormatting sqref="G11:G12">
    <cfRule type="cellIs" dxfId="106" priority="98" operator="equal">
      <formula>$XFD11</formula>
    </cfRule>
  </conditionalFormatting>
  <conditionalFormatting sqref="E11:E12">
    <cfRule type="cellIs" dxfId="105" priority="97" operator="equal">
      <formula>$XEY12</formula>
    </cfRule>
  </conditionalFormatting>
  <conditionalFormatting sqref="E11:E12">
    <cfRule type="cellIs" dxfId="104" priority="96" operator="equal">
      <formula>$XEY12</formula>
    </cfRule>
  </conditionalFormatting>
  <conditionalFormatting sqref="E11:E12">
    <cfRule type="cellIs" dxfId="103" priority="95" operator="equal">
      <formula>$XEY12</formula>
    </cfRule>
  </conditionalFormatting>
  <conditionalFormatting sqref="E11:E12">
    <cfRule type="cellIs" dxfId="102" priority="94" operator="equal">
      <formula>$XEY12</formula>
    </cfRule>
  </conditionalFormatting>
  <conditionalFormatting sqref="E11:E12">
    <cfRule type="cellIs" dxfId="101" priority="93" operator="equal">
      <formula>$XEY12</formula>
    </cfRule>
  </conditionalFormatting>
  <conditionalFormatting sqref="E11:E12">
    <cfRule type="cellIs" dxfId="100" priority="92" operator="equal">
      <formula>$XEY12</formula>
    </cfRule>
  </conditionalFormatting>
  <conditionalFormatting sqref="E11:E12">
    <cfRule type="cellIs" dxfId="99" priority="91" operator="equal">
      <formula>$XEY12</formula>
    </cfRule>
  </conditionalFormatting>
  <conditionalFormatting sqref="E11:E12">
    <cfRule type="cellIs" dxfId="98" priority="90" operator="equal">
      <formula>$XEY12</formula>
    </cfRule>
  </conditionalFormatting>
  <conditionalFormatting sqref="E11:E12">
    <cfRule type="cellIs" dxfId="97" priority="89" operator="equal">
      <formula>$XEY12</formula>
    </cfRule>
  </conditionalFormatting>
  <conditionalFormatting sqref="E11:E12">
    <cfRule type="cellIs" dxfId="96" priority="88" operator="equal">
      <formula>$XEY12</formula>
    </cfRule>
  </conditionalFormatting>
  <conditionalFormatting sqref="E11:E12">
    <cfRule type="cellIs" dxfId="95" priority="87" operator="equal">
      <formula>$XEY12</formula>
    </cfRule>
  </conditionalFormatting>
  <conditionalFormatting sqref="E11:E12">
    <cfRule type="cellIs" dxfId="94" priority="86" operator="equal">
      <formula>$XEY12</formula>
    </cfRule>
  </conditionalFormatting>
  <conditionalFormatting sqref="E11:E12">
    <cfRule type="cellIs" dxfId="93" priority="85" operator="equal">
      <formula>$XEY12</formula>
    </cfRule>
  </conditionalFormatting>
  <conditionalFormatting sqref="E11:E12">
    <cfRule type="cellIs" dxfId="92" priority="84" operator="equal">
      <formula>$XEY12</formula>
    </cfRule>
  </conditionalFormatting>
  <conditionalFormatting sqref="E11:E12">
    <cfRule type="cellIs" dxfId="91" priority="83" operator="equal">
      <formula>$XEY12</formula>
    </cfRule>
  </conditionalFormatting>
  <conditionalFormatting sqref="E11:E12">
    <cfRule type="cellIs" dxfId="90" priority="82" operator="equal">
      <formula>$XEY12</formula>
    </cfRule>
  </conditionalFormatting>
  <conditionalFormatting sqref="E11:E12">
    <cfRule type="cellIs" dxfId="89" priority="81" operator="equal">
      <formula>$XEY12</formula>
    </cfRule>
  </conditionalFormatting>
  <conditionalFormatting sqref="E11:E12">
    <cfRule type="cellIs" dxfId="88" priority="80" operator="equal">
      <formula>$XEY12</formula>
    </cfRule>
  </conditionalFormatting>
  <conditionalFormatting sqref="C11:C12">
    <cfRule type="expression" dxfId="87" priority="78">
      <formula>OR($XFA11=0)</formula>
    </cfRule>
    <cfRule type="cellIs" dxfId="86" priority="79" operator="equal">
      <formula>$XFB11</formula>
    </cfRule>
  </conditionalFormatting>
  <conditionalFormatting sqref="D11:D12">
    <cfRule type="cellIs" dxfId="85" priority="77" operator="equal">
      <formula>$XEX11</formula>
    </cfRule>
  </conditionalFormatting>
  <conditionalFormatting sqref="B11:B12">
    <cfRule type="cellIs" dxfId="84" priority="76" operator="equal">
      <formula>$XEU11</formula>
    </cfRule>
  </conditionalFormatting>
  <conditionalFormatting sqref="G11:G12">
    <cfRule type="cellIs" dxfId="83" priority="75" operator="equal">
      <formula>$XFD11</formula>
    </cfRule>
  </conditionalFormatting>
  <conditionalFormatting sqref="E17:F17 E11:F11 E13:F13">
    <cfRule type="cellIs" dxfId="82" priority="18657" operator="equal">
      <formula>#REF!</formula>
    </cfRule>
  </conditionalFormatting>
  <conditionalFormatting sqref="E14:F14">
    <cfRule type="cellIs" dxfId="81" priority="73" operator="equal">
      <formula>#REF!</formula>
    </cfRule>
  </conditionalFormatting>
  <conditionalFormatting sqref="E14 E16">
    <cfRule type="cellIs" dxfId="80" priority="71" operator="equal">
      <formula>#REF!</formula>
    </cfRule>
  </conditionalFormatting>
  <conditionalFormatting sqref="F14 F16">
    <cfRule type="cellIs" dxfId="79" priority="70" operator="equal">
      <formula>#REF!</formula>
    </cfRule>
  </conditionalFormatting>
  <conditionalFormatting sqref="E13:F13">
    <cfRule type="cellIs" dxfId="78" priority="69" operator="equal">
      <formula>#REF!</formula>
    </cfRule>
  </conditionalFormatting>
  <conditionalFormatting sqref="E14:F14">
    <cfRule type="cellIs" dxfId="77" priority="68" operator="equal">
      <formula>#REF!</formula>
    </cfRule>
  </conditionalFormatting>
  <conditionalFormatting sqref="E7:F7">
    <cfRule type="cellIs" dxfId="76" priority="66" operator="equal">
      <formula>$XEY9</formula>
    </cfRule>
  </conditionalFormatting>
  <conditionalFormatting sqref="E7:F7">
    <cfRule type="cellIs" dxfId="75" priority="65" operator="equal">
      <formula>$XEY9</formula>
    </cfRule>
  </conditionalFormatting>
  <conditionalFormatting sqref="E7:F7">
    <cfRule type="cellIs" dxfId="74" priority="64" operator="equal">
      <formula>$XEY9</formula>
    </cfRule>
  </conditionalFormatting>
  <conditionalFormatting sqref="E7:F7">
    <cfRule type="cellIs" dxfId="73" priority="63" operator="equal">
      <formula>$XEY9</formula>
    </cfRule>
  </conditionalFormatting>
  <conditionalFormatting sqref="E7:F7">
    <cfRule type="cellIs" dxfId="72" priority="62" operator="equal">
      <formula>$XEY9</formula>
    </cfRule>
  </conditionalFormatting>
  <conditionalFormatting sqref="E7:F7">
    <cfRule type="cellIs" dxfId="71" priority="61" operator="equal">
      <formula>$XEY9</formula>
    </cfRule>
  </conditionalFormatting>
  <conditionalFormatting sqref="E7:F7">
    <cfRule type="cellIs" dxfId="70" priority="60" operator="equal">
      <formula>$XEY9</formula>
    </cfRule>
  </conditionalFormatting>
  <conditionalFormatting sqref="E7:F7">
    <cfRule type="cellIs" dxfId="69" priority="59" operator="equal">
      <formula>$XEY9</formula>
    </cfRule>
  </conditionalFormatting>
  <conditionalFormatting sqref="E7:F7">
    <cfRule type="cellIs" dxfId="68" priority="58" operator="equal">
      <formula>$XEY9</formula>
    </cfRule>
  </conditionalFormatting>
  <conditionalFormatting sqref="E7:F7">
    <cfRule type="cellIs" dxfId="67" priority="57" operator="equal">
      <formula>$XEY9</formula>
    </cfRule>
  </conditionalFormatting>
  <conditionalFormatting sqref="E7:F7">
    <cfRule type="cellIs" dxfId="66" priority="56" operator="equal">
      <formula>$XEY9</formula>
    </cfRule>
  </conditionalFormatting>
  <conditionalFormatting sqref="E7:F7">
    <cfRule type="cellIs" dxfId="65" priority="55" operator="equal">
      <formula>$XEY9</formula>
    </cfRule>
  </conditionalFormatting>
  <conditionalFormatting sqref="E7:F7">
    <cfRule type="cellIs" dxfId="64" priority="54" operator="equal">
      <formula>$XEY9</formula>
    </cfRule>
  </conditionalFormatting>
  <conditionalFormatting sqref="E7:F7">
    <cfRule type="cellIs" dxfId="63" priority="53" operator="equal">
      <formula>$XEY9</formula>
    </cfRule>
  </conditionalFormatting>
  <conditionalFormatting sqref="E7:F7">
    <cfRule type="cellIs" dxfId="62" priority="52" operator="equal">
      <formula>$XEY9</formula>
    </cfRule>
  </conditionalFormatting>
  <conditionalFormatting sqref="E7:F7">
    <cfRule type="cellIs" dxfId="61" priority="51" operator="equal">
      <formula>$XEY9</formula>
    </cfRule>
  </conditionalFormatting>
  <conditionalFormatting sqref="E7:F7">
    <cfRule type="cellIs" dxfId="60" priority="50" operator="equal">
      <formula>$XEY9</formula>
    </cfRule>
  </conditionalFormatting>
  <conditionalFormatting sqref="E7:F7">
    <cfRule type="cellIs" dxfId="59" priority="49" operator="equal">
      <formula>$XEY9</formula>
    </cfRule>
  </conditionalFormatting>
  <conditionalFormatting sqref="E7:F7">
    <cfRule type="cellIs" dxfId="58" priority="48" operator="equal">
      <formula>$XEY9</formula>
    </cfRule>
  </conditionalFormatting>
  <conditionalFormatting sqref="E7:F7">
    <cfRule type="cellIs" dxfId="57" priority="47" operator="equal">
      <formula>$XEY9</formula>
    </cfRule>
  </conditionalFormatting>
  <conditionalFormatting sqref="E7:F7">
    <cfRule type="cellIs" dxfId="56" priority="46" operator="equal">
      <formula>$XEY9</formula>
    </cfRule>
  </conditionalFormatting>
  <conditionalFormatting sqref="E7:F7">
    <cfRule type="cellIs" dxfId="55" priority="45" operator="equal">
      <formula>$XEY9</formula>
    </cfRule>
  </conditionalFormatting>
  <conditionalFormatting sqref="E7:F7">
    <cfRule type="cellIs" dxfId="54" priority="44" operator="equal">
      <formula>$XEY9</formula>
    </cfRule>
  </conditionalFormatting>
  <conditionalFormatting sqref="E7:F7">
    <cfRule type="cellIs" dxfId="53" priority="43" operator="equal">
      <formula>$XEY9</formula>
    </cfRule>
  </conditionalFormatting>
  <conditionalFormatting sqref="E7:F7">
    <cfRule type="cellIs" dxfId="52" priority="42" operator="equal">
      <formula>$XEY9</formula>
    </cfRule>
  </conditionalFormatting>
  <conditionalFormatting sqref="E7:F7">
    <cfRule type="cellIs" dxfId="51" priority="41" operator="equal">
      <formula>$XEY9</formula>
    </cfRule>
  </conditionalFormatting>
  <conditionalFormatting sqref="E7:F7">
    <cfRule type="cellIs" dxfId="50" priority="40" operator="equal">
      <formula>$XEY9</formula>
    </cfRule>
  </conditionalFormatting>
  <conditionalFormatting sqref="E9:F9">
    <cfRule type="cellIs" dxfId="49" priority="39" operator="equal">
      <formula>#REF!</formula>
    </cfRule>
  </conditionalFormatting>
  <conditionalFormatting sqref="E5:F5">
    <cfRule type="cellIs" dxfId="48" priority="38" operator="equal">
      <formula>$XEY7</formula>
    </cfRule>
  </conditionalFormatting>
  <conditionalFormatting sqref="E5:F5">
    <cfRule type="cellIs" dxfId="47" priority="37" operator="equal">
      <formula>$XEY7</formula>
    </cfRule>
  </conditionalFormatting>
  <conditionalFormatting sqref="E5:F5">
    <cfRule type="cellIs" dxfId="46" priority="36" operator="equal">
      <formula>$XEY7</formula>
    </cfRule>
  </conditionalFormatting>
  <conditionalFormatting sqref="E5:F5">
    <cfRule type="cellIs" dxfId="45" priority="35" operator="equal">
      <formula>$XEY7</formula>
    </cfRule>
  </conditionalFormatting>
  <conditionalFormatting sqref="E5:F5">
    <cfRule type="cellIs" dxfId="44" priority="34" operator="equal">
      <formula>$XEY7</formula>
    </cfRule>
  </conditionalFormatting>
  <conditionalFormatting sqref="E5:F5">
    <cfRule type="cellIs" dxfId="43" priority="33" operator="equal">
      <formula>$XEY7</formula>
    </cfRule>
  </conditionalFormatting>
  <conditionalFormatting sqref="E5:F5">
    <cfRule type="cellIs" dxfId="42" priority="32" operator="equal">
      <formula>$XEY7</formula>
    </cfRule>
  </conditionalFormatting>
  <conditionalFormatting sqref="E5:F5">
    <cfRule type="cellIs" dxfId="41" priority="31" operator="equal">
      <formula>$XEY7</formula>
    </cfRule>
  </conditionalFormatting>
  <conditionalFormatting sqref="E5:F5">
    <cfRule type="cellIs" dxfId="40" priority="30" operator="equal">
      <formula>$XEY7</formula>
    </cfRule>
  </conditionalFormatting>
  <conditionalFormatting sqref="E5:F5">
    <cfRule type="cellIs" dxfId="39" priority="29" operator="equal">
      <formula>$XEY7</formula>
    </cfRule>
  </conditionalFormatting>
  <conditionalFormatting sqref="E5:F5">
    <cfRule type="cellIs" dxfId="38" priority="28" operator="equal">
      <formula>$XEY7</formula>
    </cfRule>
  </conditionalFormatting>
  <conditionalFormatting sqref="E5:F5">
    <cfRule type="cellIs" dxfId="37" priority="27" operator="equal">
      <formula>$XEY7</formula>
    </cfRule>
  </conditionalFormatting>
  <conditionalFormatting sqref="E5:F5">
    <cfRule type="cellIs" dxfId="36" priority="26" operator="equal">
      <formula>$XEY7</formula>
    </cfRule>
  </conditionalFormatting>
  <conditionalFormatting sqref="E5:F5">
    <cfRule type="cellIs" dxfId="35" priority="25" operator="equal">
      <formula>$XEY7</formula>
    </cfRule>
  </conditionalFormatting>
  <conditionalFormatting sqref="E5:F5">
    <cfRule type="cellIs" dxfId="34" priority="24" operator="equal">
      <formula>$XEY7</formula>
    </cfRule>
  </conditionalFormatting>
  <conditionalFormatting sqref="E5:F5">
    <cfRule type="cellIs" dxfId="33" priority="23" operator="equal">
      <formula>$XEY7</formula>
    </cfRule>
  </conditionalFormatting>
  <conditionalFormatting sqref="E5:F5">
    <cfRule type="cellIs" dxfId="32" priority="22" operator="equal">
      <formula>$XEY7</formula>
    </cfRule>
  </conditionalFormatting>
  <conditionalFormatting sqref="E5:F5">
    <cfRule type="cellIs" dxfId="31" priority="21" operator="equal">
      <formula>$XEY7</formula>
    </cfRule>
  </conditionalFormatting>
  <conditionalFormatting sqref="E5:F5">
    <cfRule type="cellIs" dxfId="30" priority="20" operator="equal">
      <formula>$XEY7</formula>
    </cfRule>
  </conditionalFormatting>
  <conditionalFormatting sqref="E5:F5">
    <cfRule type="cellIs" dxfId="29" priority="19" operator="equal">
      <formula>$XEY7</formula>
    </cfRule>
  </conditionalFormatting>
  <conditionalFormatting sqref="E5:F5">
    <cfRule type="cellIs" dxfId="28" priority="18" operator="equal">
      <formula>$XEY7</formula>
    </cfRule>
  </conditionalFormatting>
  <conditionalFormatting sqref="E5:F5">
    <cfRule type="cellIs" dxfId="27" priority="17" operator="equal">
      <formula>$XEY7</formula>
    </cfRule>
  </conditionalFormatting>
  <conditionalFormatting sqref="E5:F5">
    <cfRule type="cellIs" dxfId="26" priority="16" operator="equal">
      <formula>$XEY7</formula>
    </cfRule>
  </conditionalFormatting>
  <conditionalFormatting sqref="E5:F5">
    <cfRule type="cellIs" dxfId="25" priority="15" operator="equal">
      <formula>$XEY7</formula>
    </cfRule>
  </conditionalFormatting>
  <conditionalFormatting sqref="E5:F5">
    <cfRule type="cellIs" dxfId="24" priority="14" operator="equal">
      <formula>$XEY7</formula>
    </cfRule>
  </conditionalFormatting>
  <conditionalFormatting sqref="E5:F5">
    <cfRule type="cellIs" dxfId="23" priority="13" operator="equal">
      <formula>$XEY7</formula>
    </cfRule>
  </conditionalFormatting>
  <conditionalFormatting sqref="E5:F5">
    <cfRule type="cellIs" dxfId="22" priority="12" operator="equal">
      <formula>$XEY7</formula>
    </cfRule>
  </conditionalFormatting>
  <conditionalFormatting sqref="E7:F7">
    <cfRule type="cellIs" dxfId="21" priority="10" operator="equal">
      <formula>$XEY8</formula>
    </cfRule>
  </conditionalFormatting>
  <conditionalFormatting sqref="E6:F6">
    <cfRule type="cellIs" dxfId="20" priority="11" operator="equal">
      <formula>#REF!</formula>
    </cfRule>
  </conditionalFormatting>
  <conditionalFormatting sqref="E11:F11">
    <cfRule type="cellIs" dxfId="19" priority="9" operator="equal">
      <formula>#REF!</formula>
    </cfRule>
  </conditionalFormatting>
  <conditionalFormatting sqref="E10:F10 E12:F12">
    <cfRule type="cellIs" dxfId="18" priority="67" operator="equal">
      <formula>#REF!</formula>
    </cfRule>
  </conditionalFormatting>
  <conditionalFormatting sqref="E13:F13">
    <cfRule type="cellIs" dxfId="17" priority="8" operator="equal">
      <formula>#REF!</formula>
    </cfRule>
  </conditionalFormatting>
  <conditionalFormatting sqref="E14:F14">
    <cfRule type="cellIs" dxfId="16" priority="7" operator="equal">
      <formula>#REF!</formula>
    </cfRule>
  </conditionalFormatting>
  <conditionalFormatting sqref="E12:F12">
    <cfRule type="cellIs" dxfId="15" priority="6" operator="equal">
      <formula>#REF!</formula>
    </cfRule>
  </conditionalFormatting>
  <conditionalFormatting sqref="E13:F13">
    <cfRule type="cellIs" dxfId="14" priority="5" operator="equal">
      <formula>#REF!</formula>
    </cfRule>
  </conditionalFormatting>
  <conditionalFormatting sqref="E15:F15">
    <cfRule type="cellIs" dxfId="13" priority="4" operator="equal">
      <formula>#REF!</formula>
    </cfRule>
  </conditionalFormatting>
  <conditionalFormatting sqref="E15:F15">
    <cfRule type="cellIs" dxfId="12" priority="3" operator="equal">
      <formula>#REF!</formula>
    </cfRule>
  </conditionalFormatting>
  <conditionalFormatting sqref="E15:F15">
    <cfRule type="cellIs" dxfId="11" priority="2" operator="equal">
      <formula>#REF!</formula>
    </cfRule>
  </conditionalFormatting>
  <conditionalFormatting sqref="E15:F15">
    <cfRule type="cellIs" dxfId="10" priority="1" operator="equal">
      <formula>#REF!</formula>
    </cfRule>
  </conditionalFormatting>
  <dataValidations count="4">
    <dataValidation type="list" allowBlank="1" showDropDown="1" showInputMessage="1" showErrorMessage="1" sqref="G2" xr:uid="{3B310114-0C04-49CC-99FE-541C8E58030A}">
      <formula1>$G$2</formula1>
    </dataValidation>
    <dataValidation allowBlank="1" showDropDown="1" showInputMessage="1" showErrorMessage="1" sqref="C2:F2" xr:uid="{1FA6E346-B40A-45C0-8E44-CD14663AD151}"/>
    <dataValidation type="list" allowBlank="1" showInputMessage="1" showErrorMessage="1" sqref="C12:C194 C4:C10" xr:uid="{87A45865-DB08-481D-8ACB-81F591BF18E0}">
      <formula1>INDIRECT(B4)</formula1>
    </dataValidation>
    <dataValidation type="list" allowBlank="1" showInputMessage="1" showErrorMessage="1" sqref="B12:B194 B4:B10" xr:uid="{8B466F62-95D3-4F98-9718-8478594BA946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date" allowBlank="1" showInputMessage="1" showErrorMessage="1" xr:uid="{B2891390-B1A3-4754-94E2-E81ACBCAAC61}">
          <x14:formula1>
            <xm:f>Lookups!AL23</xm:f>
          </x14:formula1>
          <x14:formula2>
            <xm:f>Lookups!AM23</xm:f>
          </x14:formula2>
          <xm:sqref>E17:E194 F17</xm:sqref>
        </x14:dataValidation>
        <x14:dataValidation type="date" allowBlank="1" showInputMessage="1" showErrorMessage="1" xr:uid="{35456F5C-CFB8-4A19-A9BF-B1207039679F}">
          <x14:formula1>
            <xm:f>Lookups!AL24</xm:f>
          </x14:formula1>
          <x14:formula2>
            <xm:f>Lookups!AM24</xm:f>
          </x14:formula2>
          <xm:sqref>F18:F194</xm:sqref>
        </x14:dataValidation>
        <x14:dataValidation type="list" allowBlank="1" showInputMessage="1" showErrorMessage="1" xr:uid="{44CF6CB2-0155-4502-A8BB-311CC3A66BD7}">
          <x14:formula1>
            <xm:f>Lookups!$A$2:$A$10</xm:f>
          </x14:formula1>
          <xm:sqref>D12:D194 D4:D10</xm:sqref>
        </x14:dataValidation>
        <x14:dataValidation type="date" allowBlank="1" showInputMessage="1" showErrorMessage="1" xr:uid="{8EFD8F31-12F9-437F-84E8-B91E4FF50820}">
          <x14:formula1>
            <xm:f>Lookups!AL4</xm:f>
          </x14:formula1>
          <x14:formula2>
            <xm:f>Lookups!AM4</xm:f>
          </x14:formula2>
          <xm:sqref>E4 E5:F10</xm:sqref>
        </x14:dataValidation>
        <x14:dataValidation type="date" allowBlank="1" showInputMessage="1" showErrorMessage="1" xr:uid="{0ADE7F87-2E03-4D07-9103-C874ADECCEFF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48</v>
      </c>
      <c r="D1" s="5" t="s">
        <v>49</v>
      </c>
      <c r="F1" s="5" t="s">
        <v>50</v>
      </c>
      <c r="H1" s="5" t="s">
        <v>51</v>
      </c>
      <c r="J1" s="5" t="s">
        <v>52</v>
      </c>
      <c r="L1" s="5" t="s">
        <v>53</v>
      </c>
      <c r="N1" s="5" t="s">
        <v>54</v>
      </c>
      <c r="P1" s="5" t="s">
        <v>55</v>
      </c>
      <c r="R1" s="5" t="s">
        <v>56</v>
      </c>
      <c r="T1" s="5" t="s">
        <v>57</v>
      </c>
      <c r="V1" s="5" t="s">
        <v>58</v>
      </c>
      <c r="X1" s="5" t="s">
        <v>32</v>
      </c>
      <c r="Z1" s="5" t="s">
        <v>59</v>
      </c>
      <c r="AB1" s="5" t="s">
        <v>60</v>
      </c>
      <c r="AD1" s="5" t="s">
        <v>61</v>
      </c>
      <c r="AE1" s="20"/>
      <c r="AF1" s="5" t="s">
        <v>19</v>
      </c>
      <c r="AH1" s="5" t="s">
        <v>37</v>
      </c>
      <c r="AJ1" s="5" t="s">
        <v>62</v>
      </c>
      <c r="AL1" s="5" t="s">
        <v>5</v>
      </c>
      <c r="AM1" s="5" t="s">
        <v>6</v>
      </c>
    </row>
    <row r="2" spans="1:39">
      <c r="A2" s="2" t="s">
        <v>63</v>
      </c>
      <c r="D2" s="19" t="s">
        <v>50</v>
      </c>
      <c r="F2" s="1" t="s">
        <v>64</v>
      </c>
      <c r="H2" s="1" t="s">
        <v>65</v>
      </c>
      <c r="J2" s="1" t="s">
        <v>66</v>
      </c>
      <c r="L2" s="1" t="s">
        <v>67</v>
      </c>
      <c r="N2" s="1" t="s">
        <v>68</v>
      </c>
      <c r="P2" s="1" t="s">
        <v>69</v>
      </c>
      <c r="R2" s="1" t="s">
        <v>70</v>
      </c>
      <c r="T2" s="1" t="s">
        <v>71</v>
      </c>
      <c r="V2" s="1" t="s">
        <v>72</v>
      </c>
      <c r="X2" s="1" t="s">
        <v>73</v>
      </c>
      <c r="Z2" s="1" t="s">
        <v>74</v>
      </c>
      <c r="AB2" s="1" t="s">
        <v>75</v>
      </c>
      <c r="AD2" s="1" t="s">
        <v>76</v>
      </c>
      <c r="AF2" s="1" t="s">
        <v>77</v>
      </c>
      <c r="AH2" s="1" t="s">
        <v>78</v>
      </c>
      <c r="AJ2" s="1" t="s">
        <v>79</v>
      </c>
      <c r="AL2" s="8">
        <v>42736</v>
      </c>
      <c r="AM2" s="8">
        <v>44196</v>
      </c>
    </row>
    <row r="3" spans="1:39">
      <c r="A3" s="2" t="s">
        <v>80</v>
      </c>
      <c r="D3" s="19" t="s">
        <v>51</v>
      </c>
      <c r="F3" s="1" t="s">
        <v>81</v>
      </c>
      <c r="L3" s="1" t="s">
        <v>82</v>
      </c>
      <c r="N3" s="1" t="s">
        <v>83</v>
      </c>
      <c r="P3" s="1" t="s">
        <v>84</v>
      </c>
      <c r="T3" s="1" t="s">
        <v>85</v>
      </c>
      <c r="V3" s="1" t="s">
        <v>86</v>
      </c>
      <c r="X3" s="1" t="s">
        <v>33</v>
      </c>
      <c r="AB3" s="1" t="s">
        <v>87</v>
      </c>
      <c r="AD3" s="1" t="s">
        <v>88</v>
      </c>
      <c r="AF3" s="1" t="s">
        <v>89</v>
      </c>
      <c r="AH3" s="1" t="s">
        <v>90</v>
      </c>
      <c r="AJ3" s="1" t="s">
        <v>91</v>
      </c>
    </row>
    <row r="4" spans="1:39">
      <c r="A4" s="2" t="s">
        <v>24</v>
      </c>
      <c r="D4" s="19" t="s">
        <v>52</v>
      </c>
      <c r="F4" s="1" t="s">
        <v>92</v>
      </c>
      <c r="L4" s="1" t="s">
        <v>93</v>
      </c>
      <c r="N4" s="1" t="s">
        <v>94</v>
      </c>
      <c r="P4" s="1" t="s">
        <v>95</v>
      </c>
      <c r="T4" s="1" t="s">
        <v>96</v>
      </c>
      <c r="V4" s="1" t="s">
        <v>97</v>
      </c>
      <c r="X4" s="1" t="s">
        <v>98</v>
      </c>
      <c r="AB4" s="1" t="s">
        <v>99</v>
      </c>
      <c r="AD4" s="1" t="s">
        <v>100</v>
      </c>
      <c r="AF4" s="1" t="s">
        <v>101</v>
      </c>
      <c r="AH4" s="1" t="s">
        <v>38</v>
      </c>
      <c r="AJ4" s="1" t="s">
        <v>102</v>
      </c>
    </row>
    <row r="5" spans="1:39">
      <c r="A5" s="2" t="s">
        <v>103</v>
      </c>
      <c r="D5" s="19" t="s">
        <v>53</v>
      </c>
      <c r="F5" s="1" t="s">
        <v>104</v>
      </c>
      <c r="L5" s="1" t="s">
        <v>105</v>
      </c>
      <c r="N5" s="1" t="s">
        <v>106</v>
      </c>
      <c r="P5" s="1" t="s">
        <v>107</v>
      </c>
      <c r="T5" s="1" t="s">
        <v>108</v>
      </c>
      <c r="V5" s="1" t="s">
        <v>109</v>
      </c>
      <c r="X5" s="1" t="s">
        <v>110</v>
      </c>
      <c r="AB5" s="1" t="s">
        <v>111</v>
      </c>
      <c r="AD5" s="1" t="s">
        <v>112</v>
      </c>
      <c r="AF5" s="1" t="s">
        <v>113</v>
      </c>
      <c r="AJ5" s="1" t="s">
        <v>114</v>
      </c>
    </row>
    <row r="6" spans="1:39">
      <c r="A6" s="2" t="s">
        <v>115</v>
      </c>
      <c r="D6" s="19" t="s">
        <v>54</v>
      </c>
      <c r="F6" s="1" t="s">
        <v>116</v>
      </c>
      <c r="L6" s="1" t="s">
        <v>117</v>
      </c>
      <c r="N6" s="1" t="s">
        <v>118</v>
      </c>
      <c r="P6" s="1" t="s">
        <v>119</v>
      </c>
      <c r="T6" s="1" t="s">
        <v>120</v>
      </c>
      <c r="V6" s="1" t="s">
        <v>121</v>
      </c>
      <c r="X6" s="1" t="s">
        <v>122</v>
      </c>
      <c r="AB6" s="1" t="s">
        <v>123</v>
      </c>
      <c r="AD6" s="1" t="s">
        <v>124</v>
      </c>
      <c r="AF6" s="1" t="s">
        <v>125</v>
      </c>
      <c r="AJ6" s="1" t="s">
        <v>126</v>
      </c>
    </row>
    <row r="7" spans="1:39">
      <c r="A7" s="3" t="s">
        <v>127</v>
      </c>
      <c r="D7" s="19" t="s">
        <v>55</v>
      </c>
      <c r="F7" s="1" t="s">
        <v>128</v>
      </c>
      <c r="L7" s="1" t="s">
        <v>129</v>
      </c>
      <c r="N7" s="1" t="s">
        <v>130</v>
      </c>
      <c r="P7" s="1" t="s">
        <v>131</v>
      </c>
      <c r="T7" s="1" t="s">
        <v>132</v>
      </c>
      <c r="V7" s="1" t="s">
        <v>133</v>
      </c>
      <c r="X7" s="1" t="s">
        <v>134</v>
      </c>
      <c r="AB7" s="1" t="s">
        <v>135</v>
      </c>
      <c r="AD7" s="1" t="s">
        <v>136</v>
      </c>
      <c r="AF7" s="1" t="s">
        <v>137</v>
      </c>
      <c r="AJ7" s="1" t="s">
        <v>138</v>
      </c>
    </row>
    <row r="8" spans="1:39">
      <c r="A8" s="2" t="s">
        <v>139</v>
      </c>
      <c r="D8" s="19" t="s">
        <v>56</v>
      </c>
      <c r="F8" s="1" t="s">
        <v>140</v>
      </c>
      <c r="L8" s="1" t="s">
        <v>141</v>
      </c>
      <c r="P8" s="1" t="s">
        <v>142</v>
      </c>
      <c r="T8" s="1" t="s">
        <v>143</v>
      </c>
      <c r="V8" s="1" t="s">
        <v>144</v>
      </c>
      <c r="X8" s="1" t="s">
        <v>145</v>
      </c>
      <c r="AB8" s="1" t="s">
        <v>146</v>
      </c>
      <c r="AD8" s="1" t="s">
        <v>147</v>
      </c>
      <c r="AF8" s="1" t="s">
        <v>148</v>
      </c>
      <c r="AJ8" s="1" t="s">
        <v>149</v>
      </c>
    </row>
    <row r="9" spans="1:39">
      <c r="A9" s="2" t="s">
        <v>21</v>
      </c>
      <c r="D9" s="19" t="s">
        <v>57</v>
      </c>
      <c r="F9" s="1" t="s">
        <v>150</v>
      </c>
      <c r="L9" s="1" t="s">
        <v>151</v>
      </c>
      <c r="P9" s="1" t="s">
        <v>152</v>
      </c>
      <c r="T9" s="1" t="s">
        <v>153</v>
      </c>
      <c r="V9" s="1" t="s">
        <v>154</v>
      </c>
      <c r="X9" s="1" t="s">
        <v>155</v>
      </c>
      <c r="AB9" s="1" t="s">
        <v>156</v>
      </c>
      <c r="AD9" s="1" t="s">
        <v>157</v>
      </c>
      <c r="AF9" s="1" t="s">
        <v>158</v>
      </c>
      <c r="AJ9" s="1" t="s">
        <v>159</v>
      </c>
    </row>
    <row r="10" spans="1:39">
      <c r="A10" s="2" t="s">
        <v>160</v>
      </c>
      <c r="D10" s="19" t="s">
        <v>58</v>
      </c>
      <c r="F10" s="1" t="s">
        <v>161</v>
      </c>
      <c r="L10" s="1" t="s">
        <v>162</v>
      </c>
      <c r="P10" s="1" t="s">
        <v>163</v>
      </c>
      <c r="T10" s="1" t="s">
        <v>164</v>
      </c>
      <c r="V10" s="1" t="s">
        <v>165</v>
      </c>
      <c r="X10" s="1" t="s">
        <v>106</v>
      </c>
      <c r="AB10" s="1" t="s">
        <v>166</v>
      </c>
      <c r="AD10" s="1" t="s">
        <v>167</v>
      </c>
      <c r="AF10" s="1" t="s">
        <v>168</v>
      </c>
      <c r="AJ10" s="1" t="s">
        <v>169</v>
      </c>
    </row>
    <row r="11" spans="1:39">
      <c r="A11" s="1"/>
      <c r="D11" s="19" t="s">
        <v>32</v>
      </c>
      <c r="F11" s="1" t="s">
        <v>170</v>
      </c>
      <c r="L11" s="1" t="s">
        <v>171</v>
      </c>
      <c r="P11" s="1" t="s">
        <v>172</v>
      </c>
      <c r="T11" s="1" t="s">
        <v>173</v>
      </c>
      <c r="V11" s="1" t="s">
        <v>66</v>
      </c>
      <c r="X11" s="1" t="s">
        <v>174</v>
      </c>
      <c r="AD11" s="1" t="s">
        <v>175</v>
      </c>
      <c r="AF11" s="1" t="s">
        <v>176</v>
      </c>
      <c r="AJ11" s="1" t="s">
        <v>177</v>
      </c>
    </row>
    <row r="12" spans="1:39">
      <c r="A12" s="1"/>
      <c r="D12" s="19" t="s">
        <v>59</v>
      </c>
      <c r="F12" s="1" t="s">
        <v>178</v>
      </c>
      <c r="L12" s="1" t="s">
        <v>179</v>
      </c>
      <c r="P12" s="1" t="s">
        <v>180</v>
      </c>
      <c r="T12" s="1" t="s">
        <v>181</v>
      </c>
      <c r="V12" s="1" t="s">
        <v>182</v>
      </c>
      <c r="X12" s="1" t="s">
        <v>183</v>
      </c>
      <c r="AD12" s="1" t="s">
        <v>184</v>
      </c>
      <c r="AF12" s="1" t="s">
        <v>185</v>
      </c>
      <c r="AJ12" s="1" t="s">
        <v>186</v>
      </c>
    </row>
    <row r="13" spans="1:39">
      <c r="A13" s="1"/>
      <c r="D13" s="19" t="s">
        <v>60</v>
      </c>
      <c r="F13" s="1" t="s">
        <v>187</v>
      </c>
      <c r="P13" s="1" t="s">
        <v>188</v>
      </c>
      <c r="T13" s="1" t="s">
        <v>189</v>
      </c>
      <c r="V13" s="1" t="s">
        <v>190</v>
      </c>
      <c r="X13" s="1" t="s">
        <v>191</v>
      </c>
      <c r="AD13" s="1" t="s">
        <v>192</v>
      </c>
      <c r="AF13" s="1" t="s">
        <v>193</v>
      </c>
      <c r="AJ13" s="1" t="s">
        <v>194</v>
      </c>
    </row>
    <row r="14" spans="1:39">
      <c r="D14" s="19" t="s">
        <v>61</v>
      </c>
      <c r="F14" s="1" t="s">
        <v>195</v>
      </c>
      <c r="P14" s="1" t="s">
        <v>196</v>
      </c>
      <c r="T14" s="1" t="s">
        <v>197</v>
      </c>
      <c r="V14" s="1" t="s">
        <v>198</v>
      </c>
      <c r="AF14" s="1" t="s">
        <v>20</v>
      </c>
      <c r="AJ14" s="1" t="s">
        <v>199</v>
      </c>
    </row>
    <row r="15" spans="1:39">
      <c r="D15" s="19" t="s">
        <v>19</v>
      </c>
      <c r="F15" s="1" t="s">
        <v>200</v>
      </c>
      <c r="P15" s="1" t="s">
        <v>201</v>
      </c>
      <c r="T15" s="1" t="s">
        <v>202</v>
      </c>
      <c r="V15" s="1" t="s">
        <v>146</v>
      </c>
      <c r="AF15" s="1" t="s">
        <v>203</v>
      </c>
      <c r="AJ15" s="1" t="s">
        <v>204</v>
      </c>
    </row>
    <row r="16" spans="1:39">
      <c r="D16" s="19" t="s">
        <v>37</v>
      </c>
      <c r="F16" s="1" t="s">
        <v>205</v>
      </c>
      <c r="T16" s="1" t="s">
        <v>206</v>
      </c>
      <c r="V16" s="1" t="s">
        <v>207</v>
      </c>
      <c r="AF16" s="1" t="s">
        <v>208</v>
      </c>
      <c r="AJ16" s="1" t="s">
        <v>209</v>
      </c>
    </row>
    <row r="17" spans="4:36">
      <c r="D17" s="19" t="s">
        <v>62</v>
      </c>
      <c r="F17" s="1" t="s">
        <v>210</v>
      </c>
      <c r="T17" s="1" t="s">
        <v>211</v>
      </c>
      <c r="AF17" s="1" t="s">
        <v>212</v>
      </c>
      <c r="AJ17" s="1" t="s">
        <v>213</v>
      </c>
    </row>
    <row r="18" spans="4:36">
      <c r="F18" s="1" t="s">
        <v>214</v>
      </c>
      <c r="T18" s="1" t="s">
        <v>215</v>
      </c>
      <c r="AF18" s="1" t="s">
        <v>216</v>
      </c>
      <c r="AJ18" s="1" t="s">
        <v>217</v>
      </c>
    </row>
    <row r="19" spans="4:36">
      <c r="F19" s="1" t="s">
        <v>218</v>
      </c>
      <c r="T19" s="1" t="s">
        <v>219</v>
      </c>
      <c r="AF19" s="1" t="s">
        <v>220</v>
      </c>
      <c r="AJ19" s="1" t="s">
        <v>221</v>
      </c>
    </row>
    <row r="20" spans="4:36">
      <c r="F20" s="1" t="s">
        <v>222</v>
      </c>
      <c r="T20" s="1" t="s">
        <v>223</v>
      </c>
      <c r="AF20" s="1" t="s">
        <v>224</v>
      </c>
      <c r="AJ20" s="1" t="s">
        <v>225</v>
      </c>
    </row>
    <row r="21" spans="4:36">
      <c r="F21" s="1" t="s">
        <v>226</v>
      </c>
      <c r="T21" s="1" t="s">
        <v>227</v>
      </c>
      <c r="AF21" s="1" t="s">
        <v>228</v>
      </c>
      <c r="AJ21" s="1" t="s">
        <v>229</v>
      </c>
    </row>
    <row r="22" spans="4:36">
      <c r="F22" s="1" t="s">
        <v>230</v>
      </c>
      <c r="T22" s="1" t="s">
        <v>231</v>
      </c>
      <c r="AF22" s="1" t="s">
        <v>44</v>
      </c>
      <c r="AJ22" s="1" t="s">
        <v>232</v>
      </c>
    </row>
    <row r="23" spans="4:36">
      <c r="F23" s="1" t="s">
        <v>233</v>
      </c>
      <c r="T23" s="1" t="s">
        <v>234</v>
      </c>
      <c r="AF23" s="1" t="s">
        <v>40</v>
      </c>
      <c r="AJ23" s="1" t="s">
        <v>235</v>
      </c>
    </row>
    <row r="24" spans="4:36">
      <c r="F24" s="1" t="s">
        <v>236</v>
      </c>
      <c r="T24" s="1" t="s">
        <v>237</v>
      </c>
      <c r="AF24" s="1" t="s">
        <v>238</v>
      </c>
    </row>
    <row r="25" spans="4:36">
      <c r="F25" s="1" t="s">
        <v>239</v>
      </c>
      <c r="T25" s="1" t="s">
        <v>240</v>
      </c>
      <c r="AF25" s="1" t="s">
        <v>241</v>
      </c>
    </row>
    <row r="26" spans="4:36">
      <c r="F26" s="1" t="s">
        <v>242</v>
      </c>
      <c r="T26" s="1" t="s">
        <v>243</v>
      </c>
      <c r="AF26" s="1" t="s">
        <v>244</v>
      </c>
    </row>
    <row r="27" spans="4:36">
      <c r="F27" s="1" t="s">
        <v>245</v>
      </c>
      <c r="T27" s="1" t="s">
        <v>246</v>
      </c>
      <c r="AF27" s="1" t="s">
        <v>247</v>
      </c>
    </row>
    <row r="28" spans="4:36">
      <c r="F28" s="1" t="s">
        <v>248</v>
      </c>
      <c r="T28" s="1" t="s">
        <v>249</v>
      </c>
      <c r="AF28" s="1" t="s">
        <v>42</v>
      </c>
    </row>
    <row r="29" spans="4:36">
      <c r="F29" s="1" t="s">
        <v>250</v>
      </c>
      <c r="T29" s="1" t="s">
        <v>251</v>
      </c>
      <c r="AF29" s="1" t="s">
        <v>252</v>
      </c>
    </row>
    <row r="30" spans="4:36">
      <c r="F30" s="1" t="s">
        <v>253</v>
      </c>
      <c r="T30" s="1" t="s">
        <v>254</v>
      </c>
      <c r="AF30" s="1" t="s">
        <v>255</v>
      </c>
    </row>
    <row r="31" spans="4:36">
      <c r="F31" s="1" t="s">
        <v>256</v>
      </c>
      <c r="T31" s="1" t="s">
        <v>257</v>
      </c>
      <c r="AF31" s="1" t="s">
        <v>258</v>
      </c>
    </row>
    <row r="32" spans="4:36">
      <c r="F32" s="1" t="s">
        <v>259</v>
      </c>
      <c r="T32" s="1" t="s">
        <v>260</v>
      </c>
      <c r="AF32" s="1" t="s">
        <v>261</v>
      </c>
    </row>
    <row r="33" spans="6:32">
      <c r="F33" s="1" t="s">
        <v>262</v>
      </c>
      <c r="T33" s="1" t="s">
        <v>263</v>
      </c>
      <c r="AF33" s="1" t="s">
        <v>35</v>
      </c>
    </row>
    <row r="34" spans="6:32">
      <c r="F34" s="1" t="s">
        <v>264</v>
      </c>
      <c r="T34" s="1" t="s">
        <v>265</v>
      </c>
      <c r="AF34" s="1" t="s">
        <v>266</v>
      </c>
    </row>
    <row r="35" spans="6:32">
      <c r="F35" s="1" t="s">
        <v>267</v>
      </c>
      <c r="T35" s="1" t="s">
        <v>268</v>
      </c>
      <c r="AF35" s="1" t="s">
        <v>269</v>
      </c>
    </row>
    <row r="36" spans="6:32">
      <c r="F36" s="1" t="s">
        <v>270</v>
      </c>
      <c r="AF36" s="1" t="s">
        <v>271</v>
      </c>
    </row>
    <row r="37" spans="6:32">
      <c r="F37" s="1" t="s">
        <v>272</v>
      </c>
      <c r="AF37" s="1" t="s">
        <v>273</v>
      </c>
    </row>
    <row r="38" spans="6:32">
      <c r="F38" s="1" t="s">
        <v>274</v>
      </c>
      <c r="AF38" s="1" t="s">
        <v>275</v>
      </c>
    </row>
    <row r="39" spans="6:32">
      <c r="F39" s="1" t="s">
        <v>276</v>
      </c>
      <c r="AF39" s="1" t="s">
        <v>277</v>
      </c>
    </row>
    <row r="40" spans="6:32">
      <c r="F40" s="1" t="s">
        <v>278</v>
      </c>
      <c r="AF40" s="1" t="s">
        <v>279</v>
      </c>
    </row>
    <row r="41" spans="6:32">
      <c r="F41" s="1" t="s">
        <v>280</v>
      </c>
      <c r="AF41" s="1" t="s">
        <v>28</v>
      </c>
    </row>
    <row r="42" spans="6:32">
      <c r="F42" s="1" t="s">
        <v>281</v>
      </c>
      <c r="AF42" s="1" t="s">
        <v>282</v>
      </c>
    </row>
    <row r="43" spans="6:32">
      <c r="F43" s="1" t="s">
        <v>283</v>
      </c>
      <c r="AF43" s="1" t="s">
        <v>26</v>
      </c>
    </row>
    <row r="44" spans="6:32">
      <c r="F44" s="1" t="s">
        <v>284</v>
      </c>
      <c r="AF44" s="1" t="s">
        <v>285</v>
      </c>
    </row>
    <row r="45" spans="6:32">
      <c r="F45" s="1" t="s">
        <v>286</v>
      </c>
      <c r="AF45" s="1" t="s">
        <v>287</v>
      </c>
    </row>
    <row r="46" spans="6:32">
      <c r="F46" s="1" t="s">
        <v>288</v>
      </c>
      <c r="AF46" s="1" t="s">
        <v>289</v>
      </c>
    </row>
    <row r="47" spans="6:32">
      <c r="F47" s="1" t="s">
        <v>290</v>
      </c>
      <c r="AF47" s="1" t="s">
        <v>291</v>
      </c>
    </row>
    <row r="48" spans="6:32">
      <c r="F48" s="1" t="s">
        <v>292</v>
      </c>
      <c r="AF48" s="1" t="s">
        <v>293</v>
      </c>
    </row>
    <row r="49" spans="6:32">
      <c r="F49" s="1" t="s">
        <v>294</v>
      </c>
      <c r="AF49" s="1" t="s">
        <v>295</v>
      </c>
    </row>
    <row r="50" spans="6:32">
      <c r="F50" s="1" t="s">
        <v>296</v>
      </c>
      <c r="AF50" s="1" t="s">
        <v>46</v>
      </c>
    </row>
    <row r="51" spans="6:32">
      <c r="F51" s="1" t="s">
        <v>297</v>
      </c>
      <c r="AF51" s="1" t="s">
        <v>298</v>
      </c>
    </row>
    <row r="52" spans="6:32">
      <c r="F52" s="1" t="s">
        <v>299</v>
      </c>
      <c r="AF52" s="1" t="s">
        <v>300</v>
      </c>
    </row>
    <row r="53" spans="6:32">
      <c r="F53" s="1" t="s">
        <v>301</v>
      </c>
      <c r="AF53" s="1" t="s">
        <v>302</v>
      </c>
    </row>
    <row r="54" spans="6:32">
      <c r="F54" s="1" t="s">
        <v>303</v>
      </c>
      <c r="AF54" s="1" t="s">
        <v>304</v>
      </c>
    </row>
    <row r="55" spans="6:32">
      <c r="F55" s="1" t="s">
        <v>305</v>
      </c>
      <c r="AF55" s="1" t="s">
        <v>306</v>
      </c>
    </row>
    <row r="56" spans="6:32">
      <c r="F56" s="1" t="s">
        <v>307</v>
      </c>
      <c r="AF56" s="1" t="s">
        <v>308</v>
      </c>
    </row>
    <row r="57" spans="6:32">
      <c r="F57" s="1" t="s">
        <v>309</v>
      </c>
      <c r="AF57" s="1" t="s">
        <v>310</v>
      </c>
    </row>
    <row r="58" spans="6:32">
      <c r="F58" s="1" t="s">
        <v>311</v>
      </c>
      <c r="AF58" s="1" t="s">
        <v>312</v>
      </c>
    </row>
    <row r="59" spans="6:32">
      <c r="F59" s="1" t="s">
        <v>313</v>
      </c>
      <c r="AF59" s="1" t="s">
        <v>314</v>
      </c>
    </row>
    <row r="60" spans="6:32">
      <c r="F60" s="1" t="s">
        <v>315</v>
      </c>
      <c r="AF60" s="1" t="s">
        <v>316</v>
      </c>
    </row>
    <row r="61" spans="6:32">
      <c r="F61" s="1" t="s">
        <v>317</v>
      </c>
      <c r="AF61" s="1" t="s">
        <v>65</v>
      </c>
    </row>
    <row r="62" spans="6:32">
      <c r="F62" s="1" t="s">
        <v>318</v>
      </c>
      <c r="AF62" s="1" t="s">
        <v>319</v>
      </c>
    </row>
    <row r="63" spans="6:32">
      <c r="F63" s="1" t="s">
        <v>157</v>
      </c>
      <c r="AF63" s="1" t="s">
        <v>320</v>
      </c>
    </row>
    <row r="64" spans="6:32">
      <c r="F64" s="1" t="s">
        <v>321</v>
      </c>
      <c r="AF64" s="1" t="s">
        <v>322</v>
      </c>
    </row>
    <row r="65" spans="6:32">
      <c r="F65" s="1" t="s">
        <v>323</v>
      </c>
      <c r="AF65" s="1" t="s">
        <v>324</v>
      </c>
    </row>
    <row r="66" spans="6:32">
      <c r="F66" s="1" t="s">
        <v>325</v>
      </c>
      <c r="AF66" s="1" t="s">
        <v>326</v>
      </c>
    </row>
    <row r="67" spans="6:32">
      <c r="F67" s="1" t="s">
        <v>327</v>
      </c>
      <c r="AF67" s="1" t="s">
        <v>30</v>
      </c>
    </row>
    <row r="68" spans="6:32">
      <c r="F68" s="1" t="s">
        <v>328</v>
      </c>
      <c r="AF68" s="1" t="s">
        <v>329</v>
      </c>
    </row>
    <row r="69" spans="6:32">
      <c r="F69" s="1" t="s">
        <v>330</v>
      </c>
      <c r="AF69" s="1" t="s">
        <v>331</v>
      </c>
    </row>
    <row r="70" spans="6:32">
      <c r="F70" s="1" t="s">
        <v>332</v>
      </c>
      <c r="AF70" s="1" t="s">
        <v>333</v>
      </c>
    </row>
    <row r="71" spans="6:32">
      <c r="F71" s="1" t="s">
        <v>334</v>
      </c>
      <c r="AF71" s="1" t="s">
        <v>23</v>
      </c>
    </row>
    <row r="72" spans="6:32">
      <c r="F72" s="1" t="s">
        <v>335</v>
      </c>
    </row>
    <row r="73" spans="6:32">
      <c r="F73" s="1" t="s">
        <v>336</v>
      </c>
    </row>
    <row r="74" spans="6:32">
      <c r="F74" s="1" t="s">
        <v>337</v>
      </c>
    </row>
    <row r="75" spans="6:32">
      <c r="F75" s="1" t="s">
        <v>338</v>
      </c>
    </row>
    <row r="76" spans="6:32">
      <c r="F76" s="1" t="s">
        <v>339</v>
      </c>
    </row>
    <row r="77" spans="6:32">
      <c r="F77" s="1" t="s">
        <v>340</v>
      </c>
    </row>
    <row r="78" spans="6:32">
      <c r="F78" s="1" t="s">
        <v>341</v>
      </c>
    </row>
    <row r="79" spans="6:32">
      <c r="F79" s="1" t="s">
        <v>342</v>
      </c>
    </row>
    <row r="80" spans="6:32">
      <c r="F80" s="1" t="s">
        <v>343</v>
      </c>
    </row>
    <row r="81" spans="6:6">
      <c r="F81" s="1" t="s">
        <v>344</v>
      </c>
    </row>
    <row r="82" spans="6:6">
      <c r="F82" s="1" t="s">
        <v>345</v>
      </c>
    </row>
    <row r="83" spans="6:6">
      <c r="F83" s="1" t="s">
        <v>346</v>
      </c>
    </row>
    <row r="84" spans="6:6">
      <c r="F84" s="1" t="s">
        <v>347</v>
      </c>
    </row>
    <row r="85" spans="6:6">
      <c r="F85" s="1" t="s">
        <v>348</v>
      </c>
    </row>
    <row r="86" spans="6:6">
      <c r="F86" s="1" t="s">
        <v>349</v>
      </c>
    </row>
    <row r="87" spans="6:6">
      <c r="F87" s="1" t="s">
        <v>350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BB0A1342-29DE-4AAE-8C01-42CDB4E46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2022-12-09T07:18:11Z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