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C:\Users\VuyoM\Desktop\"/>
    </mc:Choice>
  </mc:AlternateContent>
  <xr:revisionPtr revIDLastSave="0" documentId="13_ncr:1_{EBF748A8-16EE-44C9-B1BD-6F8FD90C777C}" xr6:coauthVersionLast="47" xr6:coauthVersionMax="47" xr10:uidLastSave="{00000000-0000-0000-0000-000000000000}"/>
  <bookViews>
    <workbookView xWindow="-108" yWindow="-108" windowWidth="23256" windowHeight="12576" firstSheet="24" activeTab="28"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s>
  <definedNames>
    <definedName name="_xlnm._FilterDatabase" localSheetId="7" hidden="1">'Apr 2020 '!$A$9:$L$282</definedName>
    <definedName name="_xlnm._FilterDatabase" localSheetId="19" hidden="1">'April 2021'!$A$9:$L$281</definedName>
    <definedName name="_xlnm._FilterDatabase" localSheetId="11" hidden="1">'August 2020'!$A$9:$L$282</definedName>
    <definedName name="_xlnm._FilterDatabase" localSheetId="23" hidden="1">'August 2021 '!$A$9:$L$296</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5" hidden="1">'Feb 2020'!$A$9:$L$281</definedName>
    <definedName name="_xlnm._FilterDatabase" localSheetId="17" hidden="1">'February 2021'!$A$9:$L$281</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10" hidden="1">'July 2020'!$A$9:$L$282</definedName>
    <definedName name="_xlnm._FilterDatabase" localSheetId="22" hidden="1">'July 2021'!$A$9:$L$296</definedName>
    <definedName name="_xlnm._FilterDatabase" localSheetId="9" hidden="1">'June 2020'!$A$9:$L$281</definedName>
    <definedName name="_xlnm._FilterDatabase" localSheetId="21" hidden="1">'June 2021'!$A$9:$L$282</definedName>
    <definedName name="_xlnm._FilterDatabase" localSheetId="6" hidden="1">'Mar 2020'!$A$9:$L$281</definedName>
    <definedName name="_xlnm._FilterDatabase" localSheetId="18" hidden="1">'March 2021'!$A$9:$L$281</definedName>
    <definedName name="_xlnm._FilterDatabase" localSheetId="8" hidden="1">'May 2020 '!$A$9:$L$281</definedName>
    <definedName name="_xlnm._FilterDatabase" localSheetId="20" hidden="1">'May 2021'!$A$9:$L$282</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2" i="37" l="1"/>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6" i="37" l="1"/>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<sst xmlns="http://schemas.openxmlformats.org/spreadsheetml/2006/main" count="34218" uniqueCount="372">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</sst>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1">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0" xfId="0" applyNumberFormat="1" applyFont="1" applyBorder="1"/>
    <xf numFmtId="168" fontId="0" fillId="0" borderId="0" xfId="0" applyNumberFormat="1"/>
    <xf numFmtId="168" fontId="1" fillId="0" borderId="0" xfId="1" applyNumberFormat="1"/>
    <xf numFmtId="168" fontId="0" fillId="0" borderId="10" xfId="1" applyNumberFormat="1" applyFont="1" applyBorder="1"/>
    <xf numFmtId="168" fontId="27" fillId="0" borderId="0" xfId="1" applyNumberFormat="1" applyFont="1"/>
    <xf numFmtId="168" fontId="0" fillId="0" borderId="0" xfId="1" applyNumberFormat="1" applyFont="1" applyFill="1"/>
    <xf numFmtId="0" fontId="3" fillId="24" borderId="0" xfId="2" applyFont="1" applyFill="1" applyAlignment="1">
      <alignment horizontal="center" vertical="center" wrapText="1"/>
    </xf>
    <xf numFmtId="168"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7"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8"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7"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7"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168" fontId="25" fillId="0" borderId="14" xfId="0" applyNumberFormat="1" applyFont="1" applyBorder="1" applyAlignment="1">
      <alignment horizontal="center" vertical="center" wrapText="1"/>
    </xf>
    <xf numFmtId="168" fontId="25" fillId="0" borderId="12" xfId="0" applyNumberFormat="1" applyFont="1" applyBorder="1" applyAlignment="1">
      <alignment horizontal="center" vertical="center" wrapText="1"/>
    </xf>
    <xf numFmtId="0" fontId="4" fillId="0" borderId="14" xfId="67" applyFont="1" applyBorder="1" applyAlignment="1">
      <alignment horizontal="center"/>
    </xf>
    <xf numFmtId="0" fontId="4" fillId="0" borderId="12" xfId="67" applyFont="1" applyBorder="1" applyAlignment="1">
      <alignment horizontal="center"/>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8" xfId="0" applyNumberFormat="1" applyFont="1" applyBorder="1" applyAlignment="1">
      <alignment horizontal="center" vertical="center"/>
    </xf>
    <xf numFmtId="168" fontId="25" fillId="0" borderId="13" xfId="0" applyNumberFormat="1" applyFont="1" applyBorder="1" applyAlignment="1">
      <alignment horizontal="center" vertical="center"/>
    </xf>
    <xf numFmtId="168" fontId="25" fillId="0" borderId="0" xfId="0" applyNumberFormat="1" applyFont="1" applyAlignment="1">
      <alignment horizontal="center" vertical="center"/>
    </xf>
    <xf numFmtId="168"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8" fontId="25" fillId="0" borderId="14" xfId="0" applyNumberFormat="1" applyFont="1" applyBorder="1" applyAlignment="1" applyProtection="1">
      <alignment horizontal="center" vertical="center" wrapText="1"/>
      <protection locked="0"/>
    </xf>
    <xf numFmtId="168" fontId="25" fillId="0" borderId="12" xfId="0" applyNumberFormat="1" applyFont="1" applyBorder="1" applyAlignment="1" applyProtection="1">
      <alignment horizontal="center" vertical="center" wrapText="1"/>
      <protection locked="0"/>
    </xf>
    <xf numFmtId="168"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78" t="s">
        <v>0</v>
      </c>
      <c r="J2" s="78"/>
      <c r="K2" s="78"/>
      <c r="L2" s="78"/>
      <c r="M2" s="78"/>
    </row>
    <row r="3" spans="1:13" ht="15" customHeight="1" x14ac:dyDescent="0.3">
      <c r="I3" s="77" t="s">
        <v>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71" t="s">
        <v>307</v>
      </c>
      <c r="B280" s="75"/>
      <c r="C280" s="75"/>
      <c r="D280" s="73">
        <f>SUM(D10:D279)</f>
        <v>279000</v>
      </c>
      <c r="E280" s="73">
        <f t="shared" ref="E280:K280" si="5">SUM(E10:E279)</f>
        <v>2900</v>
      </c>
      <c r="F280" s="73">
        <f>SUM(F10:F279)</f>
        <v>271900</v>
      </c>
      <c r="G280" s="73">
        <f>SUM(G10:G279)</f>
        <v>4600</v>
      </c>
      <c r="H280" s="73">
        <f>SUM(H10:H279)</f>
        <v>11150</v>
      </c>
      <c r="I280" s="73">
        <f>SUM(I10:I279)</f>
        <v>109300</v>
      </c>
      <c r="J280" s="73">
        <f t="shared" si="5"/>
        <v>72300</v>
      </c>
      <c r="K280" s="73">
        <f t="shared" si="5"/>
        <v>180</v>
      </c>
      <c r="L280" s="80">
        <f>SUM(D280:K281)</f>
        <v>751330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sortState xmlns:xlrd2="http://schemas.microsoft.com/office/spreadsheetml/2017/richdata2" ref="A2:M275">
    <sortCondition ref="A2"/>
  </sortState>
  <mergeCells count="15">
    <mergeCell ref="I3:M4"/>
    <mergeCell ref="I2:M2"/>
    <mergeCell ref="J6:L6"/>
    <mergeCell ref="H280:H281"/>
    <mergeCell ref="I280:I281"/>
    <mergeCell ref="J280:J281"/>
    <mergeCell ref="K280:K281"/>
    <mergeCell ref="L280:L281"/>
    <mergeCell ref="D285:H296"/>
    <mergeCell ref="A280:A281"/>
    <mergeCell ref="D280:D281"/>
    <mergeCell ref="E280:E281"/>
    <mergeCell ref="F280:F281"/>
    <mergeCell ref="G280:G281"/>
    <mergeCell ref="B280:C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78" t="s">
        <v>0</v>
      </c>
      <c r="J2" s="78"/>
      <c r="K2" s="78"/>
      <c r="L2" s="78"/>
      <c r="M2" s="78"/>
    </row>
    <row r="3" spans="1:13" ht="15" customHeight="1" x14ac:dyDescent="0.3">
      <c r="I3" s="77" t="s">
        <v>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71" t="s">
        <v>307</v>
      </c>
      <c r="B280" s="75"/>
      <c r="C280" s="75"/>
      <c r="D280" s="73">
        <f>SUM(D10:D279)</f>
        <v>236800</v>
      </c>
      <c r="E280" s="73">
        <f t="shared" ref="E280:K280" si="5">SUM(E10:E279)</f>
        <v>1600</v>
      </c>
      <c r="F280" s="73">
        <f t="shared" si="5"/>
        <v>236100</v>
      </c>
      <c r="G280" s="73">
        <f t="shared" si="5"/>
        <v>3800</v>
      </c>
      <c r="H280" s="73">
        <f t="shared" si="5"/>
        <v>7800</v>
      </c>
      <c r="I280" s="73">
        <f t="shared" si="5"/>
        <v>79900</v>
      </c>
      <c r="J280" s="73">
        <f t="shared" si="5"/>
        <v>44400</v>
      </c>
      <c r="K280" s="73">
        <f t="shared" si="5"/>
        <v>180</v>
      </c>
      <c r="L280" s="80">
        <f>SUM(D280:K281)</f>
        <v>610580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318</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71" t="s">
        <v>307</v>
      </c>
      <c r="B280" s="75"/>
      <c r="C280" s="75"/>
      <c r="D280" s="73">
        <f>SUM(D10:D279)</f>
        <v>222600</v>
      </c>
      <c r="E280" s="73">
        <f t="shared" ref="E280:K280" si="5">SUM(E10:E279)</f>
        <v>1700</v>
      </c>
      <c r="F280" s="73">
        <f t="shared" si="5"/>
        <v>209000</v>
      </c>
      <c r="G280" s="73">
        <f t="shared" si="5"/>
        <v>2900</v>
      </c>
      <c r="H280" s="73">
        <f t="shared" si="5"/>
        <v>8150</v>
      </c>
      <c r="I280" s="73">
        <f t="shared" si="5"/>
        <v>62750</v>
      </c>
      <c r="J280" s="73">
        <f t="shared" si="5"/>
        <v>43750</v>
      </c>
      <c r="K280" s="73">
        <f t="shared" si="5"/>
        <v>180</v>
      </c>
      <c r="L280" s="80">
        <f>SUM(D280:K281)</f>
        <v>551030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319</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71" t="s">
        <v>307</v>
      </c>
      <c r="B280" s="75"/>
      <c r="C280" s="75"/>
      <c r="D280" s="73">
        <f>SUM(D10:D279)</f>
        <v>128900</v>
      </c>
      <c r="E280" s="73">
        <f t="shared" ref="E280:K280" si="5">SUM(E10:E279)</f>
        <v>1900</v>
      </c>
      <c r="F280" s="73">
        <f t="shared" si="5"/>
        <v>104600</v>
      </c>
      <c r="G280" s="73">
        <f t="shared" si="5"/>
        <v>2600</v>
      </c>
      <c r="H280" s="73">
        <f t="shared" si="5"/>
        <v>70650</v>
      </c>
      <c r="I280" s="73">
        <f t="shared" si="5"/>
        <v>47950</v>
      </c>
      <c r="J280" s="73">
        <f t="shared" si="5"/>
        <v>29900</v>
      </c>
      <c r="K280" s="73">
        <f t="shared" si="5"/>
        <v>0</v>
      </c>
      <c r="L280" s="80">
        <f>SUM(D280:K281)</f>
        <v>386500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320</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71" t="s">
        <v>307</v>
      </c>
      <c r="B280" s="75"/>
      <c r="C280" s="75"/>
      <c r="D280" s="73">
        <f>SUM(D10:D279)</f>
        <v>99100</v>
      </c>
      <c r="E280" s="73">
        <f t="shared" ref="E280:K280" si="5">SUM(E10:E279)</f>
        <v>1900</v>
      </c>
      <c r="F280" s="73">
        <f t="shared" si="5"/>
        <v>96600</v>
      </c>
      <c r="G280" s="73">
        <f t="shared" si="5"/>
        <v>2500</v>
      </c>
      <c r="H280" s="73">
        <f t="shared" si="5"/>
        <v>64650</v>
      </c>
      <c r="I280" s="73">
        <f t="shared" si="5"/>
        <v>22400</v>
      </c>
      <c r="J280" s="73">
        <f t="shared" si="5"/>
        <v>14650</v>
      </c>
      <c r="K280" s="73">
        <f t="shared" si="5"/>
        <v>0</v>
      </c>
      <c r="L280" s="80">
        <f>SUM(D280:K281)</f>
        <v>301800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71" t="s">
        <v>307</v>
      </c>
      <c r="B280" s="75"/>
      <c r="C280" s="75"/>
      <c r="D280" s="73">
        <f>SUM(D10:D279)</f>
        <v>50100</v>
      </c>
      <c r="E280" s="73">
        <f>SUM(E10:E279)</f>
        <v>2900</v>
      </c>
      <c r="F280" s="73">
        <f t="shared" ref="F280:K280" si="5">SUM(F10:F279)</f>
        <v>70600</v>
      </c>
      <c r="G280" s="73">
        <f t="shared" si="5"/>
        <v>3000</v>
      </c>
      <c r="H280" s="73">
        <f t="shared" si="5"/>
        <v>37900</v>
      </c>
      <c r="I280" s="73">
        <f t="shared" si="5"/>
        <v>8350</v>
      </c>
      <c r="J280" s="73">
        <f t="shared" si="5"/>
        <v>6650</v>
      </c>
      <c r="K280" s="73">
        <f t="shared" si="5"/>
        <v>0</v>
      </c>
      <c r="L280" s="80">
        <f>SUM(D280:K281)</f>
        <v>179500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322</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71" t="s">
        <v>307</v>
      </c>
      <c r="B280" s="75"/>
      <c r="C280" s="75"/>
      <c r="D280" s="73">
        <f>SUM(D10:D279)</f>
        <v>101100</v>
      </c>
      <c r="E280" s="73">
        <f>SUM(E10:E279)</f>
        <v>200</v>
      </c>
      <c r="F280" s="73">
        <f t="shared" ref="F280:K280" si="5">SUM(F10:F279)</f>
        <v>49200</v>
      </c>
      <c r="G280" s="73">
        <f t="shared" si="5"/>
        <v>400</v>
      </c>
      <c r="H280" s="73">
        <f t="shared" si="5"/>
        <v>62250</v>
      </c>
      <c r="I280" s="73">
        <f t="shared" si="5"/>
        <v>4900</v>
      </c>
      <c r="J280" s="73">
        <f t="shared" si="5"/>
        <v>1200</v>
      </c>
      <c r="K280" s="73">
        <f t="shared" si="5"/>
        <v>0</v>
      </c>
      <c r="L280" s="80">
        <f>SUM(D280:K281)</f>
        <v>219250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323</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71" t="s">
        <v>307</v>
      </c>
      <c r="B281" s="75"/>
      <c r="C281" s="75"/>
      <c r="D281" s="73">
        <f t="shared" ref="D281:K281" si="5">SUM(D10:D280)</f>
        <v>68800</v>
      </c>
      <c r="E281" s="73">
        <f t="shared" si="5"/>
        <v>0</v>
      </c>
      <c r="F281" s="73">
        <f t="shared" si="5"/>
        <v>7800</v>
      </c>
      <c r="G281" s="73">
        <f t="shared" si="5"/>
        <v>0</v>
      </c>
      <c r="H281" s="73">
        <f t="shared" si="5"/>
        <v>28250</v>
      </c>
      <c r="I281" s="73">
        <f t="shared" si="5"/>
        <v>8100</v>
      </c>
      <c r="J281" s="73">
        <f t="shared" si="5"/>
        <v>4450</v>
      </c>
      <c r="K281" s="73">
        <f t="shared" si="5"/>
        <v>0</v>
      </c>
      <c r="L281" s="80">
        <f>SUM(D281:K282)</f>
        <v>117400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325</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71" t="s">
        <v>307</v>
      </c>
      <c r="B280" s="75"/>
      <c r="C280" s="75"/>
      <c r="D280" s="73">
        <f t="shared" ref="D280:K280" si="5">SUM(D10:D279)</f>
        <v>15300</v>
      </c>
      <c r="E280" s="73">
        <f t="shared" si="5"/>
        <v>0</v>
      </c>
      <c r="F280" s="73">
        <f t="shared" si="5"/>
        <v>14300</v>
      </c>
      <c r="G280" s="73">
        <f t="shared" si="5"/>
        <v>0</v>
      </c>
      <c r="H280" s="73">
        <f t="shared" si="5"/>
        <v>33900</v>
      </c>
      <c r="I280" s="73">
        <f t="shared" si="5"/>
        <v>88550</v>
      </c>
      <c r="J280" s="73">
        <f t="shared" si="5"/>
        <v>19750</v>
      </c>
      <c r="K280" s="73">
        <f t="shared" si="5"/>
        <v>0</v>
      </c>
      <c r="L280" s="80">
        <f>SUM(D280:K281)</f>
        <v>171800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327</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71" t="s">
        <v>307</v>
      </c>
      <c r="B280" s="75"/>
      <c r="C280" s="75"/>
      <c r="D280" s="73">
        <f t="shared" ref="D280:K280" si="5">SUM(D10:D279)</f>
        <v>16900</v>
      </c>
      <c r="E280" s="73">
        <f t="shared" si="5"/>
        <v>1200</v>
      </c>
      <c r="F280" s="73">
        <f t="shared" si="5"/>
        <v>75100</v>
      </c>
      <c r="G280" s="73">
        <f t="shared" si="5"/>
        <v>100</v>
      </c>
      <c r="H280" s="73">
        <f t="shared" si="5"/>
        <v>28600</v>
      </c>
      <c r="I280" s="73">
        <f t="shared" si="5"/>
        <v>93250</v>
      </c>
      <c r="J280" s="73">
        <f t="shared" si="5"/>
        <v>27000</v>
      </c>
      <c r="K280" s="73">
        <f t="shared" si="5"/>
        <v>0</v>
      </c>
      <c r="L280" s="80">
        <f>SUM(D280:K281)</f>
        <v>242150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328</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71" t="s">
        <v>307</v>
      </c>
      <c r="B281" s="75"/>
      <c r="C281" s="75"/>
      <c r="D281" s="73">
        <f t="shared" ref="D281:K281" si="5">SUM(D10:D280)</f>
        <v>108100</v>
      </c>
      <c r="E281" s="73">
        <f t="shared" si="5"/>
        <v>900</v>
      </c>
      <c r="F281" s="73">
        <f t="shared" si="5"/>
        <v>161500</v>
      </c>
      <c r="G281" s="73">
        <f t="shared" si="5"/>
        <v>600</v>
      </c>
      <c r="H281" s="73">
        <f t="shared" si="5"/>
        <v>29650</v>
      </c>
      <c r="I281" s="73">
        <f t="shared" si="5"/>
        <v>79900</v>
      </c>
      <c r="J281" s="73">
        <f t="shared" si="5"/>
        <v>35350</v>
      </c>
      <c r="K281" s="73">
        <f t="shared" si="5"/>
        <v>0</v>
      </c>
      <c r="L281" s="80">
        <f>SUM(D281:K282)</f>
        <v>416000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330</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71" t="s">
        <v>307</v>
      </c>
      <c r="B281" s="75"/>
      <c r="C281" s="75"/>
      <c r="D281" s="73">
        <f t="shared" ref="D281:K281" si="5">SUM(D10:D280)</f>
        <v>166000</v>
      </c>
      <c r="E281" s="73">
        <f t="shared" si="5"/>
        <v>2000</v>
      </c>
      <c r="F281" s="73">
        <f t="shared" si="5"/>
        <v>217100</v>
      </c>
      <c r="G281" s="73">
        <f t="shared" si="5"/>
        <v>900</v>
      </c>
      <c r="H281" s="73">
        <f t="shared" si="5"/>
        <v>5850</v>
      </c>
      <c r="I281" s="73">
        <f t="shared" si="5"/>
        <v>58100</v>
      </c>
      <c r="J281" s="73">
        <f t="shared" si="5"/>
        <v>21250</v>
      </c>
      <c r="K281" s="73">
        <f t="shared" si="5"/>
        <v>0</v>
      </c>
      <c r="L281" s="80">
        <f>SUM(D281:K282)</f>
        <v>471200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71" t="s">
        <v>307</v>
      </c>
      <c r="B281" s="75"/>
      <c r="C281" s="75"/>
      <c r="D281" s="73">
        <f t="shared" ref="D281:K281" si="5">SUM(D10:D280)</f>
        <v>231900</v>
      </c>
      <c r="E281" s="73">
        <f t="shared" si="5"/>
        <v>1300</v>
      </c>
      <c r="F281" s="73">
        <f t="shared" si="5"/>
        <v>210800</v>
      </c>
      <c r="G281" s="73">
        <f t="shared" si="5"/>
        <v>1200</v>
      </c>
      <c r="H281" s="73">
        <f t="shared" si="5"/>
        <v>1800</v>
      </c>
      <c r="I281" s="73">
        <f t="shared" si="5"/>
        <v>44900</v>
      </c>
      <c r="J281" s="73">
        <f t="shared" si="5"/>
        <v>25650</v>
      </c>
      <c r="K281" s="73">
        <f t="shared" si="5"/>
        <v>0</v>
      </c>
      <c r="L281" s="80">
        <f>SUM(D281:K282)</f>
        <v>517550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332</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71" t="s">
        <v>307</v>
      </c>
      <c r="B281" s="75"/>
      <c r="C281" s="75"/>
      <c r="D281" s="73">
        <f t="shared" ref="D281:K281" si="5">SUM(D10:D280)</f>
        <v>144100</v>
      </c>
      <c r="E281" s="73">
        <f t="shared" si="5"/>
        <v>800</v>
      </c>
      <c r="F281" s="73">
        <f t="shared" si="5"/>
        <v>175500</v>
      </c>
      <c r="G281" s="73">
        <f t="shared" si="5"/>
        <v>1200</v>
      </c>
      <c r="H281" s="73">
        <f t="shared" si="5"/>
        <v>950</v>
      </c>
      <c r="I281" s="73">
        <f t="shared" si="5"/>
        <v>19950</v>
      </c>
      <c r="J281" s="73">
        <f t="shared" si="5"/>
        <v>11150</v>
      </c>
      <c r="K281" s="73">
        <f t="shared" si="5"/>
        <v>0</v>
      </c>
      <c r="L281" s="80">
        <f>SUM(D281:K282)</f>
        <v>353650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334</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71" t="s">
        <v>307</v>
      </c>
      <c r="B281" s="75"/>
      <c r="C281" s="75"/>
      <c r="D281" s="73">
        <f t="shared" ref="D281:K281" si="5">SUM(D10:D280)</f>
        <v>73400</v>
      </c>
      <c r="E281" s="73">
        <f t="shared" si="5"/>
        <v>800</v>
      </c>
      <c r="F281" s="73">
        <f t="shared" si="5"/>
        <v>141900</v>
      </c>
      <c r="G281" s="73">
        <f t="shared" si="5"/>
        <v>1000</v>
      </c>
      <c r="H281" s="73">
        <f t="shared" si="5"/>
        <v>7500</v>
      </c>
      <c r="I281" s="73">
        <f t="shared" si="5"/>
        <v>7650</v>
      </c>
      <c r="J281" s="73">
        <f t="shared" si="5"/>
        <v>1800</v>
      </c>
      <c r="K281" s="73">
        <f t="shared" si="5"/>
        <v>0</v>
      </c>
      <c r="L281" s="80">
        <f>SUM(D281:K282)</f>
        <v>234050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337</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71" t="s">
        <v>307</v>
      </c>
      <c r="B281" s="75"/>
      <c r="C281" s="75"/>
      <c r="D281" s="73">
        <f t="shared" ref="D281:K281" si="5">SUM(D10:D280)</f>
        <v>124400</v>
      </c>
      <c r="E281" s="73">
        <f t="shared" si="5"/>
        <v>800</v>
      </c>
      <c r="F281" s="73">
        <f t="shared" si="5"/>
        <v>134700</v>
      </c>
      <c r="G281" s="73">
        <f t="shared" si="5"/>
        <v>1000</v>
      </c>
      <c r="H281" s="73">
        <f t="shared" si="5"/>
        <v>82850</v>
      </c>
      <c r="I281" s="73">
        <f t="shared" si="5"/>
        <v>8350</v>
      </c>
      <c r="J281" s="73">
        <f t="shared" si="5"/>
        <v>4250</v>
      </c>
      <c r="K281" s="73">
        <f t="shared" si="5"/>
        <v>0</v>
      </c>
      <c r="L281" s="80">
        <f>SUM(D281:K282)</f>
        <v>356350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340</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71" t="s">
        <v>307</v>
      </c>
      <c r="B281" s="75"/>
      <c r="C281" s="75"/>
      <c r="D281" s="73">
        <f t="shared" ref="D281:K281" si="5">SUM(D10:D280)</f>
        <v>102500</v>
      </c>
      <c r="E281" s="73">
        <f t="shared" si="5"/>
        <v>500</v>
      </c>
      <c r="F281" s="73">
        <f t="shared" si="5"/>
        <v>88700</v>
      </c>
      <c r="G281" s="73">
        <f t="shared" si="5"/>
        <v>1000</v>
      </c>
      <c r="H281" s="73">
        <f t="shared" si="5"/>
        <v>56350</v>
      </c>
      <c r="I281" s="73">
        <f t="shared" si="5"/>
        <v>1750</v>
      </c>
      <c r="J281" s="73">
        <f t="shared" si="5"/>
        <v>900</v>
      </c>
      <c r="K281" s="73">
        <f t="shared" si="5"/>
        <v>0</v>
      </c>
      <c r="L281" s="80">
        <f>SUM(D281:K282)</f>
        <v>251700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71" t="s">
        <v>307</v>
      </c>
      <c r="B280" s="75"/>
      <c r="C280" s="75"/>
      <c r="D280" s="73">
        <f t="shared" ref="D280:K280" si="5">SUM(D10:D279)</f>
        <v>85900</v>
      </c>
      <c r="E280" s="73">
        <f t="shared" si="5"/>
        <v>100</v>
      </c>
      <c r="F280" s="73">
        <f t="shared" si="5"/>
        <v>63209.21</v>
      </c>
      <c r="G280" s="73">
        <f t="shared" si="5"/>
        <v>500</v>
      </c>
      <c r="H280" s="73">
        <f t="shared" si="5"/>
        <v>51700</v>
      </c>
      <c r="I280" s="73">
        <f t="shared" si="5"/>
        <v>12172.657999999999</v>
      </c>
      <c r="J280" s="73">
        <f t="shared" si="5"/>
        <v>423.13400000000001</v>
      </c>
      <c r="K280" s="73">
        <f t="shared" si="5"/>
        <v>0</v>
      </c>
      <c r="L280" s="80">
        <f>SUM(D280:K281)</f>
        <v>214005.00199999998</v>
      </c>
    </row>
    <row r="281" spans="1:13" hidden="1"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342</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71" t="s">
        <v>307</v>
      </c>
      <c r="B280" s="75"/>
      <c r="C280" s="75"/>
      <c r="D280" s="73">
        <f t="shared" ref="D280:K280" si="10">SUM(D10:D279)</f>
        <v>76200</v>
      </c>
      <c r="E280" s="73">
        <f t="shared" si="10"/>
        <v>0</v>
      </c>
      <c r="F280" s="73">
        <f t="shared" si="10"/>
        <v>51800</v>
      </c>
      <c r="G280" s="73">
        <f t="shared" si="10"/>
        <v>0</v>
      </c>
      <c r="H280" s="73">
        <f t="shared" si="10"/>
        <v>62000</v>
      </c>
      <c r="I280" s="73">
        <f t="shared" si="10"/>
        <v>2900</v>
      </c>
      <c r="J280" s="73">
        <f t="shared" si="10"/>
        <v>1650</v>
      </c>
      <c r="K280" s="73">
        <f t="shared" si="10"/>
        <v>0</v>
      </c>
      <c r="L280" s="80">
        <f>SUM(D280:K281)</f>
        <v>194550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343</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71" t="s">
        <v>307</v>
      </c>
      <c r="B280" s="75"/>
      <c r="C280" s="75"/>
      <c r="D280" s="73">
        <f t="shared" ref="D280:K280" si="5">SUM(D10:D279)</f>
        <v>31800</v>
      </c>
      <c r="E280" s="73">
        <f t="shared" si="5"/>
        <v>0</v>
      </c>
      <c r="F280" s="73">
        <f t="shared" si="5"/>
        <v>14510</v>
      </c>
      <c r="G280" s="73">
        <f t="shared" si="5"/>
        <v>0</v>
      </c>
      <c r="H280" s="73">
        <f t="shared" si="5"/>
        <v>64400</v>
      </c>
      <c r="I280" s="73">
        <f t="shared" si="5"/>
        <v>84250</v>
      </c>
      <c r="J280" s="73">
        <f t="shared" si="5"/>
        <v>9258</v>
      </c>
      <c r="K280" s="73">
        <f t="shared" si="5"/>
        <v>0</v>
      </c>
      <c r="L280" s="82">
        <f>SUM(D280:K281)</f>
        <v>204218</v>
      </c>
    </row>
    <row r="281" spans="1:13" x14ac:dyDescent="0.3">
      <c r="A281" s="72"/>
      <c r="B281" s="76"/>
      <c r="C281" s="76"/>
      <c r="D281" s="74"/>
      <c r="E281" s="74"/>
      <c r="F281" s="74"/>
      <c r="G281" s="74"/>
      <c r="H281" s="74"/>
      <c r="I281" s="74"/>
      <c r="J281" s="74"/>
      <c r="K281" s="74"/>
      <c r="L281" s="82"/>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345</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1" t="s">
        <v>307</v>
      </c>
      <c r="B281" s="75"/>
      <c r="C281" s="75"/>
      <c r="D281" s="73">
        <f t="shared" ref="D281:K281" si="5">SUM(D10:D280)</f>
        <v>56000</v>
      </c>
      <c r="E281" s="73">
        <f t="shared" si="5"/>
        <v>100</v>
      </c>
      <c r="F281" s="73">
        <f t="shared" si="5"/>
        <v>76200</v>
      </c>
      <c r="G281" s="73">
        <f t="shared" si="5"/>
        <v>100</v>
      </c>
      <c r="H281" s="73">
        <f t="shared" si="5"/>
        <v>74550</v>
      </c>
      <c r="I281" s="73">
        <f t="shared" si="5"/>
        <v>216600</v>
      </c>
      <c r="J281" s="73">
        <f t="shared" si="5"/>
        <v>36975</v>
      </c>
      <c r="K281" s="73">
        <f t="shared" si="5"/>
        <v>600</v>
      </c>
      <c r="L281" s="83">
        <f>SUM(D281:K282)</f>
        <v>461125</v>
      </c>
    </row>
    <row r="282" spans="1:13" x14ac:dyDescent="0.3">
      <c r="A282" s="72"/>
      <c r="B282" s="76"/>
      <c r="C282" s="76"/>
      <c r="D282" s="74"/>
      <c r="E282" s="74"/>
      <c r="F282" s="74"/>
      <c r="G282" s="74"/>
      <c r="H282" s="74"/>
      <c r="I282" s="74"/>
      <c r="J282" s="74"/>
      <c r="K282" s="74"/>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347</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1" t="s">
        <v>307</v>
      </c>
      <c r="B281" s="75"/>
      <c r="C281" s="75"/>
      <c r="D281" s="73">
        <f t="shared" ref="D281:K281" si="5">SUM(D10:D280)</f>
        <v>82200</v>
      </c>
      <c r="E281" s="73">
        <f t="shared" si="5"/>
        <v>0</v>
      </c>
      <c r="F281" s="73">
        <f t="shared" si="5"/>
        <v>202400</v>
      </c>
      <c r="G281" s="73">
        <f t="shared" si="5"/>
        <v>1300</v>
      </c>
      <c r="H281" s="73">
        <f t="shared" si="5"/>
        <v>62550</v>
      </c>
      <c r="I281" s="73">
        <f t="shared" si="5"/>
        <v>214250</v>
      </c>
      <c r="J281" s="73">
        <f t="shared" si="5"/>
        <v>19500</v>
      </c>
      <c r="K281" s="73">
        <f t="shared" si="5"/>
        <v>1800</v>
      </c>
      <c r="L281" s="82">
        <f>SUM(D281:K282)</f>
        <v>584000</v>
      </c>
    </row>
    <row r="282" spans="1:13" x14ac:dyDescent="0.3">
      <c r="A282" s="72"/>
      <c r="B282" s="76"/>
      <c r="C282" s="76"/>
      <c r="D282" s="74"/>
      <c r="E282" s="74"/>
      <c r="F282" s="74"/>
      <c r="G282" s="74"/>
      <c r="H282" s="74"/>
      <c r="I282" s="74"/>
      <c r="J282" s="74"/>
      <c r="K282" s="74"/>
      <c r="L282" s="82"/>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348</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71" t="s">
        <v>307</v>
      </c>
      <c r="B295" s="75"/>
      <c r="C295" s="75"/>
      <c r="D295" s="73">
        <f t="shared" ref="D295:K295" si="6">SUM(D10:D294)</f>
        <v>249800</v>
      </c>
      <c r="E295" s="73">
        <f t="shared" si="6"/>
        <v>200</v>
      </c>
      <c r="F295" s="73">
        <f t="shared" si="6"/>
        <v>245900</v>
      </c>
      <c r="G295" s="73">
        <f t="shared" si="6"/>
        <v>1200</v>
      </c>
      <c r="H295" s="73">
        <f t="shared" si="6"/>
        <v>86400</v>
      </c>
      <c r="I295" s="73">
        <f t="shared" si="6"/>
        <v>217050</v>
      </c>
      <c r="J295" s="73">
        <f t="shared" si="6"/>
        <v>18750</v>
      </c>
      <c r="K295" s="73">
        <f t="shared" si="6"/>
        <v>0</v>
      </c>
      <c r="L295" s="82">
        <f>SUM(D295:K296)</f>
        <v>819300</v>
      </c>
    </row>
    <row r="296" spans="1:13" ht="15" customHeight="1" x14ac:dyDescent="0.3">
      <c r="A296" s="72"/>
      <c r="B296" s="76"/>
      <c r="C296" s="76"/>
      <c r="D296" s="74"/>
      <c r="E296" s="74"/>
      <c r="F296" s="74"/>
      <c r="G296" s="74"/>
      <c r="H296" s="74"/>
      <c r="I296" s="74"/>
      <c r="J296" s="74"/>
      <c r="K296" s="74"/>
      <c r="L296" s="82"/>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70" t="s">
        <v>310</v>
      </c>
      <c r="E300" s="70"/>
      <c r="F300" s="70"/>
      <c r="G300" s="70"/>
      <c r="H300" s="70"/>
    </row>
    <row r="301" spans="1:13" x14ac:dyDescent="0.3">
      <c r="A301" t="s">
        <v>311</v>
      </c>
      <c r="D301" s="70"/>
      <c r="E301" s="70"/>
      <c r="F301" s="70"/>
      <c r="G301" s="70"/>
      <c r="H301" s="70"/>
    </row>
    <row r="302" spans="1:13" x14ac:dyDescent="0.3">
      <c r="A302" t="s">
        <v>312</v>
      </c>
      <c r="D302" s="70"/>
      <c r="E302" s="70"/>
      <c r="F302" s="70"/>
      <c r="G302" s="70"/>
      <c r="H302" s="70"/>
    </row>
    <row r="303" spans="1:13" x14ac:dyDescent="0.3">
      <c r="A303" t="s">
        <v>313</v>
      </c>
      <c r="D303" s="70"/>
      <c r="E303" s="70"/>
      <c r="F303" s="70"/>
      <c r="G303" s="70"/>
      <c r="H303" s="70"/>
    </row>
    <row r="304" spans="1:13" x14ac:dyDescent="0.3">
      <c r="A304" t="s">
        <v>314</v>
      </c>
      <c r="D304" s="70"/>
      <c r="E304" s="70"/>
      <c r="F304" s="70"/>
      <c r="G304" s="70"/>
      <c r="H304" s="70"/>
    </row>
    <row r="305" spans="1:8" x14ac:dyDescent="0.3">
      <c r="A305" t="s">
        <v>315</v>
      </c>
      <c r="D305" s="70"/>
      <c r="E305" s="70"/>
      <c r="F305" s="70"/>
      <c r="G305" s="70"/>
      <c r="H305" s="70"/>
    </row>
    <row r="306" spans="1:8" x14ac:dyDescent="0.3">
      <c r="A306" t="s">
        <v>316</v>
      </c>
      <c r="D306" s="70"/>
      <c r="E306" s="70"/>
      <c r="F306" s="70"/>
      <c r="G306" s="70"/>
      <c r="H306" s="70"/>
    </row>
    <row r="307" spans="1:8" x14ac:dyDescent="0.3">
      <c r="A307" t="s">
        <v>317</v>
      </c>
      <c r="D307" s="70"/>
      <c r="E307" s="70"/>
      <c r="F307" s="70"/>
      <c r="G307" s="70"/>
      <c r="H307" s="70"/>
    </row>
    <row r="308" spans="1:8" x14ac:dyDescent="0.3">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363</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4" t="s">
        <v>307</v>
      </c>
      <c r="B295" s="86"/>
      <c r="C295" s="86"/>
      <c r="D295" s="73">
        <f>SUM(D10:D294)</f>
        <v>183200</v>
      </c>
      <c r="E295" s="73">
        <f t="shared" ref="E295:K295" si="5">SUM(E10:E294)</f>
        <v>200</v>
      </c>
      <c r="F295" s="73">
        <f t="shared" si="5"/>
        <v>243700</v>
      </c>
      <c r="G295" s="73">
        <f t="shared" si="5"/>
        <v>500</v>
      </c>
      <c r="H295" s="73">
        <f t="shared" si="5"/>
        <v>24400</v>
      </c>
      <c r="I295" s="73">
        <f t="shared" si="5"/>
        <v>193100</v>
      </c>
      <c r="J295" s="73">
        <f t="shared" si="5"/>
        <v>22650</v>
      </c>
      <c r="K295" s="73">
        <f t="shared" si="5"/>
        <v>0</v>
      </c>
      <c r="L295" s="83">
        <f>SUM(D295:K296)</f>
        <v>667750</v>
      </c>
    </row>
    <row r="296" spans="1:13" ht="15" customHeight="1" x14ac:dyDescent="0.3">
      <c r="A296" s="85"/>
      <c r="B296" s="87"/>
      <c r="C296" s="87"/>
      <c r="D296" s="74"/>
      <c r="E296" s="74"/>
      <c r="F296" s="74"/>
      <c r="G296" s="74"/>
      <c r="H296" s="74"/>
      <c r="I296" s="74"/>
      <c r="J296" s="74"/>
      <c r="K296" s="74"/>
      <c r="L296" s="83"/>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70" t="s">
        <v>310</v>
      </c>
      <c r="E300" s="70"/>
      <c r="F300" s="70"/>
      <c r="G300" s="70"/>
      <c r="H300" s="70"/>
    </row>
    <row r="301" spans="1:13" x14ac:dyDescent="0.3">
      <c r="A301" t="s">
        <v>311</v>
      </c>
      <c r="D301" s="70"/>
      <c r="E301" s="70"/>
      <c r="F301" s="70"/>
      <c r="G301" s="70"/>
      <c r="H301" s="70"/>
    </row>
    <row r="302" spans="1:13" x14ac:dyDescent="0.3">
      <c r="A302" t="s">
        <v>312</v>
      </c>
      <c r="D302" s="70"/>
      <c r="E302" s="70"/>
      <c r="F302" s="70"/>
      <c r="G302" s="70"/>
      <c r="H302" s="70"/>
    </row>
    <row r="303" spans="1:13" x14ac:dyDescent="0.3">
      <c r="A303" t="s">
        <v>313</v>
      </c>
      <c r="D303" s="70"/>
      <c r="E303" s="70"/>
      <c r="F303" s="70"/>
      <c r="G303" s="70"/>
      <c r="H303" s="70"/>
    </row>
    <row r="304" spans="1:13" x14ac:dyDescent="0.3">
      <c r="A304" t="s">
        <v>314</v>
      </c>
      <c r="D304" s="70"/>
      <c r="E304" s="70"/>
      <c r="F304" s="70"/>
      <c r="G304" s="70"/>
      <c r="H304" s="70"/>
    </row>
    <row r="305" spans="1:8" x14ac:dyDescent="0.3">
      <c r="A305" t="s">
        <v>315</v>
      </c>
      <c r="D305" s="70"/>
      <c r="E305" s="70"/>
      <c r="F305" s="70"/>
      <c r="G305" s="70"/>
      <c r="H305" s="70"/>
    </row>
    <row r="306" spans="1:8" x14ac:dyDescent="0.3">
      <c r="A306" t="s">
        <v>316</v>
      </c>
      <c r="D306" s="70"/>
      <c r="E306" s="70"/>
      <c r="F306" s="70"/>
      <c r="G306" s="70"/>
      <c r="H306" s="70"/>
    </row>
    <row r="307" spans="1:8" x14ac:dyDescent="0.3">
      <c r="A307" t="s">
        <v>317</v>
      </c>
      <c r="D307" s="70"/>
      <c r="E307" s="70"/>
      <c r="F307" s="70"/>
      <c r="G307" s="70"/>
      <c r="H307" s="70"/>
    </row>
    <row r="308" spans="1:8" x14ac:dyDescent="0.3">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364</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4" t="s">
        <v>307</v>
      </c>
      <c r="B296" s="86"/>
      <c r="C296" s="86"/>
      <c r="D296" s="88">
        <f>SUM(D10:D295)</f>
        <v>161200</v>
      </c>
      <c r="E296" s="88">
        <f t="shared" ref="E296:I296" si="5">SUM(E10:E295)</f>
        <v>200</v>
      </c>
      <c r="F296" s="88">
        <f t="shared" si="5"/>
        <v>239300</v>
      </c>
      <c r="G296" s="88">
        <f t="shared" si="5"/>
        <v>200</v>
      </c>
      <c r="H296" s="88">
        <f t="shared" si="5"/>
        <v>27000</v>
      </c>
      <c r="I296" s="88">
        <f t="shared" si="5"/>
        <v>130950</v>
      </c>
      <c r="J296" s="88">
        <f>SUM(J10:J295)</f>
        <v>22400</v>
      </c>
      <c r="K296" s="88">
        <f>SUM(K10:K295)</f>
        <v>0</v>
      </c>
      <c r="L296" s="90">
        <f>SUM(D296:K297)</f>
        <v>581250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0" t="s">
        <v>310</v>
      </c>
      <c r="E301" s="70"/>
      <c r="F301" s="70"/>
      <c r="G301" s="70"/>
      <c r="H301" s="70"/>
    </row>
    <row r="302" spans="1:13" x14ac:dyDescent="0.3">
      <c r="A302" t="s">
        <v>311</v>
      </c>
      <c r="D302" s="70"/>
      <c r="E302" s="70"/>
      <c r="F302" s="70"/>
      <c r="G302" s="70"/>
      <c r="H302" s="70"/>
    </row>
    <row r="303" spans="1:13" x14ac:dyDescent="0.3">
      <c r="A303" t="s">
        <v>312</v>
      </c>
      <c r="D303" s="70"/>
      <c r="E303" s="70"/>
      <c r="F303" s="70"/>
      <c r="G303" s="70"/>
      <c r="H303" s="70"/>
    </row>
    <row r="304" spans="1:13"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367</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4" t="s">
        <v>307</v>
      </c>
      <c r="B296" s="86"/>
      <c r="C296" s="86"/>
      <c r="D296" s="88">
        <f>SUM(D10:D295)</f>
        <v>110500</v>
      </c>
      <c r="E296" s="88">
        <f t="shared" ref="E296:I296" si="5">SUM(E10:E295)</f>
        <v>200</v>
      </c>
      <c r="F296" s="88">
        <f t="shared" si="5"/>
        <v>197200</v>
      </c>
      <c r="G296" s="88">
        <f t="shared" si="5"/>
        <v>0</v>
      </c>
      <c r="H296" s="88">
        <f t="shared" si="5"/>
        <v>450</v>
      </c>
      <c r="I296" s="88">
        <f t="shared" si="5"/>
        <v>85700</v>
      </c>
      <c r="J296" s="88">
        <f>SUM(J10:J295)</f>
        <v>11400</v>
      </c>
      <c r="K296" s="88">
        <f>SUM(K10:K295)</f>
        <v>0</v>
      </c>
      <c r="L296" s="90">
        <f>SUM(D296:K297)</f>
        <v>405450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0" t="s">
        <v>310</v>
      </c>
      <c r="E301" s="70"/>
      <c r="F301" s="70"/>
      <c r="G301" s="70"/>
      <c r="H301" s="70"/>
    </row>
    <row r="302" spans="1:13" x14ac:dyDescent="0.3">
      <c r="A302" t="s">
        <v>311</v>
      </c>
      <c r="D302" s="70"/>
      <c r="E302" s="70"/>
      <c r="F302" s="70"/>
      <c r="G302" s="70"/>
      <c r="H302" s="70"/>
    </row>
    <row r="303" spans="1:13" x14ac:dyDescent="0.3">
      <c r="A303" t="s">
        <v>312</v>
      </c>
      <c r="D303" s="70"/>
      <c r="E303" s="70"/>
      <c r="F303" s="70"/>
      <c r="G303" s="70"/>
      <c r="H303" s="70"/>
    </row>
    <row r="304" spans="1:13"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dimension ref="A2:M312"/>
  <sheetViews>
    <sheetView workbookViewId="0">
      <pane ySplit="9" topLeftCell="A10" activePane="bottomLeft" state="frozen"/>
      <selection pane="bottomLeft" activeCell="F23" sqref="F2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368</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4" t="s">
        <v>307</v>
      </c>
      <c r="B296" s="86"/>
      <c r="C296" s="86"/>
      <c r="D296" s="88">
        <f>SUM(D10:D295)</f>
        <v>80100</v>
      </c>
      <c r="E296" s="88">
        <f t="shared" ref="E296:I296" si="5">SUM(E10:E295)</f>
        <v>0</v>
      </c>
      <c r="F296" s="88">
        <f t="shared" si="5"/>
        <v>120400</v>
      </c>
      <c r="G296" s="88">
        <f t="shared" si="5"/>
        <v>0</v>
      </c>
      <c r="H296" s="88">
        <f t="shared" si="5"/>
        <v>31900</v>
      </c>
      <c r="I296" s="88">
        <f t="shared" si="5"/>
        <v>77950</v>
      </c>
      <c r="J296" s="88">
        <f>SUM(J10:J295)</f>
        <v>10950</v>
      </c>
      <c r="K296" s="88">
        <f>SUM(K10:K295)</f>
        <v>0</v>
      </c>
      <c r="L296" s="90">
        <f>SUM(D296:K297)</f>
        <v>321300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0" t="s">
        <v>310</v>
      </c>
      <c r="E301" s="70"/>
      <c r="F301" s="70"/>
      <c r="G301" s="70"/>
      <c r="H301" s="70"/>
    </row>
    <row r="302" spans="1:13" x14ac:dyDescent="0.3">
      <c r="A302" t="s">
        <v>311</v>
      </c>
      <c r="D302" s="70"/>
      <c r="E302" s="70"/>
      <c r="F302" s="70"/>
      <c r="G302" s="70"/>
      <c r="H302" s="70"/>
    </row>
    <row r="303" spans="1:13" x14ac:dyDescent="0.3">
      <c r="A303" t="s">
        <v>312</v>
      </c>
      <c r="D303" s="70"/>
      <c r="E303" s="70"/>
      <c r="F303" s="70"/>
      <c r="G303" s="70"/>
      <c r="H303" s="70"/>
    </row>
    <row r="304" spans="1:13"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dimension ref="A2:M312"/>
  <sheetViews>
    <sheetView workbookViewId="0">
      <pane ySplit="9" topLeftCell="A291" activePane="bottomLeft" state="frozen"/>
      <selection pane="bottomLeft" activeCell="L295" sqref="L29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8" t="s">
        <v>0</v>
      </c>
      <c r="J2" s="78"/>
      <c r="K2" s="78"/>
      <c r="L2" s="78"/>
    </row>
    <row r="3" spans="1:13" ht="15" customHeight="1" x14ac:dyDescent="0.3">
      <c r="I3" s="77" t="s">
        <v>369</v>
      </c>
      <c r="J3" s="77"/>
      <c r="K3" s="77"/>
      <c r="L3" s="77"/>
      <c r="M3" s="77"/>
    </row>
    <row r="4" spans="1:13" x14ac:dyDescent="0.3">
      <c r="I4" s="77"/>
      <c r="J4" s="77"/>
      <c r="K4" s="77"/>
      <c r="L4" s="77"/>
      <c r="M4" s="77"/>
    </row>
    <row r="6" spans="1:13" x14ac:dyDescent="0.3">
      <c r="J6" s="79" t="s">
        <v>2</v>
      </c>
      <c r="K6" s="79"/>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4" t="s">
        <v>307</v>
      </c>
      <c r="B296" s="86"/>
      <c r="C296" s="86"/>
      <c r="D296" s="88">
        <f>SUM(D10:D295)</f>
        <v>70100</v>
      </c>
      <c r="E296" s="88">
        <f t="shared" ref="E296:I296" si="5">SUM(E10:E295)</f>
        <v>0</v>
      </c>
      <c r="F296" s="88">
        <f t="shared" si="5"/>
        <v>345600</v>
      </c>
      <c r="G296" s="88">
        <f t="shared" si="5"/>
        <v>0</v>
      </c>
      <c r="H296" s="88">
        <f t="shared" si="5"/>
        <v>96400</v>
      </c>
      <c r="I296" s="88">
        <f t="shared" si="5"/>
        <v>49050</v>
      </c>
      <c r="J296" s="88">
        <f>SUM(J10:J295)</f>
        <v>2450</v>
      </c>
      <c r="K296" s="90">
        <f>SUM(D296:J297)</f>
        <v>563600</v>
      </c>
    </row>
    <row r="297" spans="1:12" ht="15" customHeight="1" x14ac:dyDescent="0.3">
      <c r="A297" s="85"/>
      <c r="B297" s="87"/>
      <c r="C297" s="87"/>
      <c r="D297" s="89"/>
      <c r="E297" s="89"/>
      <c r="F297" s="89"/>
      <c r="G297" s="89"/>
      <c r="H297" s="89"/>
      <c r="I297" s="89"/>
      <c r="J297" s="89"/>
      <c r="K297" s="90"/>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0" t="s">
        <v>310</v>
      </c>
      <c r="E301" s="70"/>
      <c r="F301" s="70"/>
      <c r="G301" s="70"/>
      <c r="H301" s="70"/>
    </row>
    <row r="302" spans="1:12" x14ac:dyDescent="0.3">
      <c r="A302" t="s">
        <v>311</v>
      </c>
      <c r="D302" s="70"/>
      <c r="E302" s="70"/>
      <c r="F302" s="70"/>
      <c r="G302" s="70"/>
      <c r="H302" s="70"/>
    </row>
    <row r="303" spans="1:12" x14ac:dyDescent="0.3">
      <c r="A303" t="s">
        <v>312</v>
      </c>
      <c r="D303" s="70"/>
      <c r="E303" s="70"/>
      <c r="F303" s="70"/>
      <c r="G303" s="70"/>
      <c r="H303" s="70"/>
    </row>
    <row r="304" spans="1:12"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dimension ref="A2:M312"/>
  <sheetViews>
    <sheetView tabSelected="1" workbookViewId="0">
      <pane ySplit="9" topLeftCell="A10" activePane="bottomLeft" state="frozen"/>
      <selection pane="bottomLeft" activeCell="L16" sqref="L1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8" t="s">
        <v>0</v>
      </c>
      <c r="J2" s="78"/>
      <c r="K2" s="78"/>
      <c r="L2" s="78"/>
    </row>
    <row r="3" spans="1:13" ht="15" customHeight="1" x14ac:dyDescent="0.3">
      <c r="I3" s="77" t="s">
        <v>370</v>
      </c>
      <c r="J3" s="77"/>
      <c r="K3" s="77"/>
      <c r="L3" s="77"/>
      <c r="M3" s="77"/>
    </row>
    <row r="4" spans="1:13" x14ac:dyDescent="0.3">
      <c r="I4" s="77"/>
      <c r="J4" s="77"/>
      <c r="K4" s="77"/>
      <c r="L4" s="77"/>
      <c r="M4" s="77"/>
    </row>
    <row r="6" spans="1:13" x14ac:dyDescent="0.3">
      <c r="J6" s="79" t="s">
        <v>2</v>
      </c>
      <c r="K6" s="79"/>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t="s">
        <v>365</v>
      </c>
      <c r="J15" s="66" t="s">
        <v>365</v>
      </c>
      <c r="K15" s="68">
        <f t="shared" si="0"/>
        <v>4300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1050</v>
      </c>
      <c r="I18" s="66">
        <v>950</v>
      </c>
      <c r="J18" s="66" t="s">
        <v>365</v>
      </c>
      <c r="K18" s="68">
        <f t="shared" si="0"/>
        <v>2000</v>
      </c>
    </row>
    <row r="19" spans="1:11" x14ac:dyDescent="0.3">
      <c r="A19" s="34" t="s">
        <v>52</v>
      </c>
      <c r="B19" s="35" t="s">
        <v>16</v>
      </c>
      <c r="C19" s="34" t="s">
        <v>29</v>
      </c>
      <c r="D19" s="66" t="s">
        <v>365</v>
      </c>
      <c r="E19" s="66" t="s">
        <v>365</v>
      </c>
      <c r="F19" s="66" t="s">
        <v>365</v>
      </c>
      <c r="G19" s="66" t="s">
        <v>365</v>
      </c>
      <c r="H19" s="66" t="s">
        <v>365</v>
      </c>
      <c r="I19" s="66">
        <v>200</v>
      </c>
      <c r="J19" s="66" t="s">
        <v>365</v>
      </c>
      <c r="K19" s="68">
        <f t="shared" si="0"/>
        <v>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1100</v>
      </c>
      <c r="E21" s="66" t="s">
        <v>365</v>
      </c>
      <c r="F21" s="66" t="s">
        <v>365</v>
      </c>
      <c r="G21" s="66" t="s">
        <v>365</v>
      </c>
      <c r="H21" s="66" t="s">
        <v>365</v>
      </c>
      <c r="I21" s="66" t="s">
        <v>365</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750</v>
      </c>
      <c r="I24" s="66" t="s">
        <v>365</v>
      </c>
      <c r="J24" s="66" t="s">
        <v>365</v>
      </c>
      <c r="K24" s="68">
        <f t="shared" si="0"/>
        <v>750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15000</v>
      </c>
      <c r="E26" s="66" t="s">
        <v>365</v>
      </c>
      <c r="F26" s="66" t="s">
        <v>365</v>
      </c>
      <c r="G26" s="66" t="s">
        <v>365</v>
      </c>
      <c r="H26" s="66" t="s">
        <v>365</v>
      </c>
      <c r="I26" s="66" t="s">
        <v>365</v>
      </c>
      <c r="J26" s="66" t="s">
        <v>365</v>
      </c>
      <c r="K26" s="68">
        <f t="shared" si="0"/>
        <v>15000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650</v>
      </c>
      <c r="J29" s="66" t="s">
        <v>365</v>
      </c>
      <c r="K29" s="68">
        <f t="shared" si="0"/>
        <v>1150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v>4800</v>
      </c>
      <c r="G33" s="66" t="s">
        <v>365</v>
      </c>
      <c r="H33" s="66">
        <v>650</v>
      </c>
      <c r="I33" s="66">
        <v>500</v>
      </c>
      <c r="J33" s="66" t="s">
        <v>365</v>
      </c>
      <c r="K33" s="68">
        <f t="shared" si="0"/>
        <v>5950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200</v>
      </c>
      <c r="J39" s="66" t="s">
        <v>365</v>
      </c>
      <c r="K39" s="68">
        <f t="shared" si="0"/>
        <v>200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1100</v>
      </c>
      <c r="E41" s="66" t="s">
        <v>365</v>
      </c>
      <c r="F41" s="66">
        <v>300</v>
      </c>
      <c r="G41" s="66" t="s">
        <v>365</v>
      </c>
      <c r="H41" s="66" t="s">
        <v>365</v>
      </c>
      <c r="I41" s="66">
        <v>300</v>
      </c>
      <c r="J41" s="66" t="s">
        <v>365</v>
      </c>
      <c r="K41" s="68">
        <f t="shared" si="0"/>
        <v>1700</v>
      </c>
    </row>
    <row r="42" spans="1:11" x14ac:dyDescent="0.3">
      <c r="A42" s="34" t="s">
        <v>109</v>
      </c>
      <c r="B42" s="35" t="s">
        <v>16</v>
      </c>
      <c r="C42" s="34" t="s">
        <v>37</v>
      </c>
      <c r="D42" s="66" t="s">
        <v>365</v>
      </c>
      <c r="E42" s="66" t="s">
        <v>365</v>
      </c>
      <c r="F42" s="66">
        <v>1500</v>
      </c>
      <c r="G42" s="66" t="s">
        <v>365</v>
      </c>
      <c r="H42" s="66" t="s">
        <v>365</v>
      </c>
      <c r="I42" s="66" t="s">
        <v>365</v>
      </c>
      <c r="J42" s="66" t="s">
        <v>365</v>
      </c>
      <c r="K42" s="68">
        <f t="shared" si="0"/>
        <v>1500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1300</v>
      </c>
      <c r="G44" s="66" t="s">
        <v>365</v>
      </c>
      <c r="H44" s="66" t="s">
        <v>365</v>
      </c>
      <c r="I44" s="66" t="s">
        <v>365</v>
      </c>
      <c r="J44" s="66" t="s">
        <v>365</v>
      </c>
      <c r="K44" s="68">
        <f t="shared" si="0"/>
        <v>1300</v>
      </c>
    </row>
    <row r="45" spans="1:11" x14ac:dyDescent="0.3">
      <c r="A45" s="36" t="s">
        <v>117</v>
      </c>
      <c r="B45" s="35" t="s">
        <v>16</v>
      </c>
      <c r="C45" s="34" t="s">
        <v>29</v>
      </c>
      <c r="D45" s="66">
        <v>1700</v>
      </c>
      <c r="E45" s="66" t="s">
        <v>365</v>
      </c>
      <c r="F45" s="66">
        <v>4400</v>
      </c>
      <c r="G45" s="66" t="s">
        <v>365</v>
      </c>
      <c r="H45" s="66" t="s">
        <v>365</v>
      </c>
      <c r="I45" s="66" t="s">
        <v>365</v>
      </c>
      <c r="J45" s="66" t="s">
        <v>365</v>
      </c>
      <c r="K45" s="68">
        <f t="shared" si="0"/>
        <v>6100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t="s">
        <v>365</v>
      </c>
      <c r="J48" s="66" t="s">
        <v>365</v>
      </c>
      <c r="K48" s="68">
        <f t="shared" si="0"/>
        <v>1300</v>
      </c>
    </row>
    <row r="49" spans="1:11" x14ac:dyDescent="0.3">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x14ac:dyDescent="0.3">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2200</v>
      </c>
      <c r="G52" s="66" t="s">
        <v>365</v>
      </c>
      <c r="H52" s="66" t="s">
        <v>365</v>
      </c>
      <c r="I52" s="66">
        <v>50</v>
      </c>
      <c r="J52" s="66" t="s">
        <v>365</v>
      </c>
      <c r="K52" s="68">
        <f t="shared" si="0"/>
        <v>2250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500</v>
      </c>
      <c r="J54" s="66" t="s">
        <v>365</v>
      </c>
      <c r="K54" s="68">
        <f t="shared" si="0"/>
        <v>3100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9000</v>
      </c>
      <c r="E60" s="66" t="s">
        <v>365</v>
      </c>
      <c r="F60" s="66">
        <v>1300</v>
      </c>
      <c r="G60" s="66" t="s">
        <v>365</v>
      </c>
      <c r="H60" s="66" t="s">
        <v>365</v>
      </c>
      <c r="I60" s="66" t="s">
        <v>365</v>
      </c>
      <c r="J60" s="66" t="s">
        <v>365</v>
      </c>
      <c r="K60" s="68">
        <f t="shared" si="0"/>
        <v>10300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1450</v>
      </c>
      <c r="I67" s="66" t="s">
        <v>365</v>
      </c>
      <c r="J67" s="66" t="s">
        <v>365</v>
      </c>
      <c r="K67" s="68">
        <f t="shared" si="0"/>
        <v>1450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v>150</v>
      </c>
      <c r="J70" s="66" t="s">
        <v>365</v>
      </c>
      <c r="K70" s="68">
        <f t="shared" si="0"/>
        <v>150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6200</v>
      </c>
      <c r="G73" s="66" t="s">
        <v>365</v>
      </c>
      <c r="H73" s="66" t="s">
        <v>365</v>
      </c>
      <c r="I73" s="66">
        <v>300</v>
      </c>
      <c r="J73" s="66" t="s">
        <v>365</v>
      </c>
      <c r="K73" s="68">
        <f t="shared" si="0"/>
        <v>6500</v>
      </c>
    </row>
    <row r="74" spans="1:11" x14ac:dyDescent="0.3">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50</v>
      </c>
      <c r="J78" s="66" t="s">
        <v>365</v>
      </c>
      <c r="K78" s="68">
        <f t="shared" si="1"/>
        <v>7150</v>
      </c>
    </row>
    <row r="79" spans="1:11" x14ac:dyDescent="0.3">
      <c r="A79" s="34" t="s">
        <v>219</v>
      </c>
      <c r="B79" s="35" t="s">
        <v>16</v>
      </c>
      <c r="C79" s="34" t="s">
        <v>29</v>
      </c>
      <c r="D79" s="66" t="s">
        <v>365</v>
      </c>
      <c r="E79" s="66" t="s">
        <v>365</v>
      </c>
      <c r="F79" s="66">
        <v>700</v>
      </c>
      <c r="G79" s="66" t="s">
        <v>365</v>
      </c>
      <c r="H79" s="66" t="s">
        <v>365</v>
      </c>
      <c r="I79" s="66">
        <v>150</v>
      </c>
      <c r="J79" s="66" t="s">
        <v>365</v>
      </c>
      <c r="K79" s="68">
        <f t="shared" si="1"/>
        <v>850</v>
      </c>
    </row>
    <row r="80" spans="1:11" x14ac:dyDescent="0.3">
      <c r="A80" s="34" t="s">
        <v>221</v>
      </c>
      <c r="B80" s="35" t="s">
        <v>16</v>
      </c>
      <c r="C80" s="34" t="s">
        <v>51</v>
      </c>
      <c r="D80" s="66" t="s">
        <v>365</v>
      </c>
      <c r="E80" s="66" t="s">
        <v>365</v>
      </c>
      <c r="F80" s="66" t="s">
        <v>365</v>
      </c>
      <c r="G80" s="66" t="s">
        <v>365</v>
      </c>
      <c r="H80" s="66">
        <v>100</v>
      </c>
      <c r="I80" s="66">
        <v>100</v>
      </c>
      <c r="J80" s="66" t="s">
        <v>365</v>
      </c>
      <c r="K80" s="68">
        <f t="shared" si="1"/>
        <v>200</v>
      </c>
    </row>
    <row r="81" spans="1:11" x14ac:dyDescent="0.3">
      <c r="A81" s="34" t="s">
        <v>225</v>
      </c>
      <c r="B81" s="35" t="s">
        <v>16</v>
      </c>
      <c r="C81" s="34" t="s">
        <v>29</v>
      </c>
      <c r="D81" s="66" t="s">
        <v>365</v>
      </c>
      <c r="E81" s="66" t="s">
        <v>365</v>
      </c>
      <c r="F81" s="66">
        <v>100</v>
      </c>
      <c r="G81" s="66" t="s">
        <v>365</v>
      </c>
      <c r="H81" s="66" t="s">
        <v>365</v>
      </c>
      <c r="I81" s="66" t="s">
        <v>365</v>
      </c>
      <c r="J81" s="66" t="s">
        <v>365</v>
      </c>
      <c r="K81" s="68">
        <f t="shared" si="1"/>
        <v>100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v>50</v>
      </c>
      <c r="J84" s="66" t="s">
        <v>365</v>
      </c>
      <c r="K84" s="68">
        <f t="shared" si="1"/>
        <v>50</v>
      </c>
    </row>
    <row r="85" spans="1:11" x14ac:dyDescent="0.3">
      <c r="A85" s="34" t="s">
        <v>333</v>
      </c>
      <c r="B85" s="35" t="s">
        <v>16</v>
      </c>
      <c r="C85" s="34" t="s">
        <v>29</v>
      </c>
      <c r="D85" s="66" t="s">
        <v>365</v>
      </c>
      <c r="E85" s="66" t="s">
        <v>365</v>
      </c>
      <c r="F85" s="66" t="s">
        <v>365</v>
      </c>
      <c r="G85" s="66" t="s">
        <v>365</v>
      </c>
      <c r="H85" s="66" t="s">
        <v>365</v>
      </c>
      <c r="I85" s="66">
        <v>750</v>
      </c>
      <c r="J85" s="66" t="s">
        <v>365</v>
      </c>
      <c r="K85" s="68">
        <f t="shared" si="1"/>
        <v>750</v>
      </c>
    </row>
    <row r="86" spans="1:11" x14ac:dyDescent="0.3">
      <c r="A86" s="34" t="s">
        <v>260</v>
      </c>
      <c r="B86" s="35" t="s">
        <v>16</v>
      </c>
      <c r="C86" s="34" t="s">
        <v>29</v>
      </c>
      <c r="D86" s="66" t="s">
        <v>365</v>
      </c>
      <c r="E86" s="66" t="s">
        <v>365</v>
      </c>
      <c r="F86" s="66" t="s">
        <v>365</v>
      </c>
      <c r="G86" s="66" t="s">
        <v>365</v>
      </c>
      <c r="H86" s="66" t="s">
        <v>365</v>
      </c>
      <c r="I86" s="66">
        <v>100</v>
      </c>
      <c r="J86" s="66" t="s">
        <v>365</v>
      </c>
      <c r="K86" s="68">
        <f t="shared" si="1"/>
        <v>100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2200</v>
      </c>
      <c r="J90" s="66" t="s">
        <v>365</v>
      </c>
      <c r="K90" s="68">
        <f t="shared" si="1"/>
        <v>2200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v>50</v>
      </c>
      <c r="J92" s="66" t="s">
        <v>365</v>
      </c>
      <c r="K92" s="68">
        <f t="shared" si="1"/>
        <v>250</v>
      </c>
    </row>
    <row r="93" spans="1:11" x14ac:dyDescent="0.3">
      <c r="A93" s="34" t="s">
        <v>301</v>
      </c>
      <c r="B93" s="35" t="s">
        <v>16</v>
      </c>
      <c r="C93" s="34" t="s">
        <v>51</v>
      </c>
      <c r="D93" s="66" t="s">
        <v>365</v>
      </c>
      <c r="E93" s="66" t="s">
        <v>365</v>
      </c>
      <c r="F93" s="66" t="s">
        <v>365</v>
      </c>
      <c r="G93" s="66" t="s">
        <v>365</v>
      </c>
      <c r="H93" s="66">
        <v>600</v>
      </c>
      <c r="I93" s="66">
        <v>500</v>
      </c>
      <c r="J93" s="66" t="s">
        <v>365</v>
      </c>
      <c r="K93" s="68">
        <f t="shared" si="1"/>
        <v>1100</v>
      </c>
    </row>
    <row r="94" spans="1:11" x14ac:dyDescent="0.3">
      <c r="A94" s="36" t="s">
        <v>302</v>
      </c>
      <c r="B94" s="35" t="s">
        <v>16</v>
      </c>
      <c r="C94" s="34" t="s">
        <v>51</v>
      </c>
      <c r="D94" s="66" t="s">
        <v>365</v>
      </c>
      <c r="E94" s="66" t="s">
        <v>365</v>
      </c>
      <c r="F94" s="66">
        <v>100</v>
      </c>
      <c r="G94" s="66" t="s">
        <v>365</v>
      </c>
      <c r="H94" s="66" t="s">
        <v>365</v>
      </c>
      <c r="I94" s="66" t="s">
        <v>365</v>
      </c>
      <c r="J94" s="66" t="s">
        <v>365</v>
      </c>
      <c r="K94" s="68">
        <f t="shared" si="1"/>
        <v>100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x14ac:dyDescent="0.3">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x14ac:dyDescent="0.3">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x14ac:dyDescent="0.3">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x14ac:dyDescent="0.3">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x14ac:dyDescent="0.3">
      <c r="A136" s="34" t="s">
        <v>86</v>
      </c>
      <c r="B136" s="35" t="s">
        <v>42</v>
      </c>
      <c r="C136" s="34" t="s">
        <v>27</v>
      </c>
      <c r="D136" s="66" t="s">
        <v>365</v>
      </c>
      <c r="E136" s="66" t="s">
        <v>365</v>
      </c>
      <c r="F136" s="66">
        <v>100</v>
      </c>
      <c r="G136" s="66" t="s">
        <v>365</v>
      </c>
      <c r="H136" s="66">
        <v>50</v>
      </c>
      <c r="I136" s="66" t="s">
        <v>365</v>
      </c>
      <c r="J136" s="66" t="s">
        <v>365</v>
      </c>
      <c r="K136" s="68">
        <f t="shared" si="1"/>
        <v>150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t="s">
        <v>365</v>
      </c>
      <c r="K146" s="68">
        <f t="shared" si="2"/>
        <v>800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x14ac:dyDescent="0.3">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x14ac:dyDescent="0.3">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x14ac:dyDescent="0.3">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x14ac:dyDescent="0.3">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x14ac:dyDescent="0.3">
      <c r="A156" s="34" t="s">
        <v>64</v>
      </c>
      <c r="B156" s="35" t="s">
        <v>49</v>
      </c>
      <c r="C156" s="34" t="s">
        <v>20</v>
      </c>
      <c r="D156" s="66"/>
      <c r="E156" s="66" t="s">
        <v>365</v>
      </c>
      <c r="F156" s="66" t="s">
        <v>365</v>
      </c>
      <c r="G156" s="66" t="s">
        <v>365</v>
      </c>
      <c r="H156" s="66">
        <v>7850</v>
      </c>
      <c r="I156" s="66" t="s">
        <v>365</v>
      </c>
      <c r="J156" s="66" t="s">
        <v>365</v>
      </c>
      <c r="K156" s="68">
        <f t="shared" si="2"/>
        <v>7850</v>
      </c>
    </row>
    <row r="157" spans="1:11" x14ac:dyDescent="0.3">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x14ac:dyDescent="0.3">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x14ac:dyDescent="0.3">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x14ac:dyDescent="0.3">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x14ac:dyDescent="0.3">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x14ac:dyDescent="0.3">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500</v>
      </c>
      <c r="G205" s="66" t="s">
        <v>365</v>
      </c>
      <c r="H205" s="66" t="s">
        <v>365</v>
      </c>
      <c r="I205" s="66">
        <v>350</v>
      </c>
      <c r="J205" s="66" t="s">
        <v>365</v>
      </c>
      <c r="K205" s="68">
        <f t="shared" si="3"/>
        <v>850</v>
      </c>
    </row>
    <row r="206" spans="1:11" x14ac:dyDescent="0.3">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900</v>
      </c>
      <c r="I208" s="66" t="s">
        <v>365</v>
      </c>
      <c r="J208" s="66" t="s">
        <v>365</v>
      </c>
      <c r="K208" s="68">
        <f t="shared" si="3"/>
        <v>10600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100</v>
      </c>
      <c r="E218" s="66" t="s">
        <v>365</v>
      </c>
      <c r="F218" s="66">
        <v>500</v>
      </c>
      <c r="G218" s="66" t="s">
        <v>365</v>
      </c>
      <c r="H218" s="66" t="s">
        <v>365</v>
      </c>
      <c r="I218" s="66">
        <v>1250</v>
      </c>
      <c r="J218" s="66" t="s">
        <v>365</v>
      </c>
      <c r="K218" s="68">
        <f t="shared" si="3"/>
        <v>1850</v>
      </c>
    </row>
    <row r="219" spans="1:11" x14ac:dyDescent="0.3">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x14ac:dyDescent="0.3">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x14ac:dyDescent="0.3">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x14ac:dyDescent="0.3">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8700</v>
      </c>
      <c r="G258" s="66" t="s">
        <v>365</v>
      </c>
      <c r="H258" s="66" t="s">
        <v>365</v>
      </c>
      <c r="I258" s="66">
        <v>250</v>
      </c>
      <c r="J258" s="66">
        <v>50</v>
      </c>
      <c r="K258" s="68">
        <f t="shared" si="3"/>
        <v>9000</v>
      </c>
    </row>
    <row r="259" spans="1:11" x14ac:dyDescent="0.3">
      <c r="A259" s="34" t="s">
        <v>278</v>
      </c>
      <c r="B259" s="42" t="s">
        <v>22</v>
      </c>
      <c r="C259" s="34" t="s">
        <v>17</v>
      </c>
      <c r="D259" s="66" t="s">
        <v>365</v>
      </c>
      <c r="E259" s="66" t="s">
        <v>365</v>
      </c>
      <c r="F259" s="66">
        <v>3500</v>
      </c>
      <c r="G259" s="66" t="s">
        <v>365</v>
      </c>
      <c r="H259" s="66" t="s">
        <v>365</v>
      </c>
      <c r="I259" s="66">
        <v>1200</v>
      </c>
      <c r="J259" s="66">
        <v>50</v>
      </c>
      <c r="K259" s="68">
        <f t="shared" si="3"/>
        <v>4750</v>
      </c>
    </row>
    <row r="260" spans="1:11" x14ac:dyDescent="0.3">
      <c r="A260" s="34" t="s">
        <v>279</v>
      </c>
      <c r="B260" s="42" t="s">
        <v>22</v>
      </c>
      <c r="C260" s="34" t="s">
        <v>17</v>
      </c>
      <c r="D260" s="66">
        <v>8400</v>
      </c>
      <c r="E260" s="66" t="s">
        <v>365</v>
      </c>
      <c r="F260" s="66">
        <v>800</v>
      </c>
      <c r="G260" s="66" t="s">
        <v>365</v>
      </c>
      <c r="H260" s="66">
        <v>200</v>
      </c>
      <c r="I260" s="66" t="s">
        <v>365</v>
      </c>
      <c r="J260" s="66" t="s">
        <v>365</v>
      </c>
      <c r="K260" s="68">
        <f t="shared" si="3"/>
        <v>9400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x14ac:dyDescent="0.3">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x14ac:dyDescent="0.3">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x14ac:dyDescent="0.3">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x14ac:dyDescent="0.3">
      <c r="A296" s="84" t="s">
        <v>307</v>
      </c>
      <c r="B296" s="86"/>
      <c r="C296" s="86"/>
      <c r="D296" s="88">
        <f>SUM(D10:D295)</f>
        <v>52500</v>
      </c>
      <c r="E296" s="88">
        <f t="shared" ref="E296:I296" si="5">SUM(E10:E295)</f>
        <v>0</v>
      </c>
      <c r="F296" s="88">
        <f t="shared" si="5"/>
        <v>346300</v>
      </c>
      <c r="G296" s="88">
        <f t="shared" si="5"/>
        <v>0</v>
      </c>
      <c r="H296" s="88">
        <f t="shared" si="5"/>
        <v>77750</v>
      </c>
      <c r="I296" s="88">
        <f t="shared" si="5"/>
        <v>17550</v>
      </c>
      <c r="J296" s="88">
        <f>SUM(J10:J295)</f>
        <v>150</v>
      </c>
      <c r="K296" s="90">
        <f>SUM(D296:J297)</f>
        <v>494250</v>
      </c>
    </row>
    <row r="297" spans="1:12" ht="15" customHeight="1" x14ac:dyDescent="0.3">
      <c r="A297" s="85"/>
      <c r="B297" s="87"/>
      <c r="C297" s="87"/>
      <c r="D297" s="89"/>
      <c r="E297" s="89"/>
      <c r="F297" s="89"/>
      <c r="G297" s="89"/>
      <c r="H297" s="89"/>
      <c r="I297" s="89"/>
      <c r="J297" s="89"/>
      <c r="K297" s="90"/>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0" t="s">
        <v>310</v>
      </c>
      <c r="E301" s="70"/>
      <c r="F301" s="70"/>
      <c r="G301" s="70"/>
      <c r="H301" s="70"/>
    </row>
    <row r="302" spans="1:12" x14ac:dyDescent="0.3">
      <c r="A302" t="s">
        <v>311</v>
      </c>
      <c r="D302" s="70"/>
      <c r="E302" s="70"/>
      <c r="F302" s="70"/>
      <c r="G302" s="70"/>
      <c r="H302" s="70"/>
    </row>
    <row r="303" spans="1:12" x14ac:dyDescent="0.3">
      <c r="A303" t="s">
        <v>312</v>
      </c>
      <c r="D303" s="70"/>
      <c r="E303" s="70"/>
      <c r="F303" s="70"/>
      <c r="G303" s="70"/>
      <c r="H303" s="70"/>
    </row>
    <row r="304" spans="1:12"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C65C5-E47A-43F4-B553-DD94F8FE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customXml/itemProps3.xml><?xml version="1.0" encoding="utf-8"?>
<ds:datastoreItem xmlns:ds="http://schemas.openxmlformats.org/officeDocument/2006/customXml" ds:itemID="{11FFF0BF-8EDC-4074-BBE8-189B010B38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lpstr>January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2022-02-17T08:18:05Z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ies>
</file>