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 - JSE Limited\Desktop\"/>
    </mc:Choice>
  </mc:AlternateContent>
  <xr:revisionPtr revIDLastSave="624" documentId="13_ncr:1_{90E22A9A-3CAA-4309-A501-02A8B5C99CCE}" xr6:coauthVersionLast="47" xr6:coauthVersionMax="47" xr10:uidLastSave="{42DD6996-339C-40C1-8F38-4D82B3685876}"/>
  <bookViews>
    <workbookView xWindow="-103" yWindow="-103" windowWidth="22149" windowHeight="11949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Lookups!$AF$2:$AF$70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U7" i="1" s="1"/>
  <c r="XES8" i="1"/>
  <c r="XES9" i="1"/>
  <c r="XES10" i="1"/>
  <c r="XES11" i="1"/>
  <c r="XEU11" i="1" s="1"/>
  <c r="XES12" i="1"/>
  <c r="XES13" i="1"/>
  <c r="XES14" i="1"/>
  <c r="XES15" i="1"/>
  <c r="XEU15" i="1" s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U27" i="1" s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106" i="1" l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0" i="1"/>
  <c r="XEV14" i="1"/>
  <c r="XEV6" i="1"/>
  <c r="XEV111" i="1"/>
  <c r="XFA7" i="1"/>
  <c r="XFA98" i="1"/>
  <c r="XEV56" i="1"/>
  <c r="XEV86" i="1"/>
  <c r="XEV37" i="1"/>
  <c r="XFA54" i="1"/>
  <c r="XEV62" i="1"/>
  <c r="XEV106" i="1"/>
  <c r="XEV15" i="1"/>
  <c r="XFA95" i="1"/>
  <c r="XEV74" i="1"/>
  <c r="XFA89" i="1"/>
  <c r="XEV109" i="1"/>
  <c r="XEV107" i="1"/>
  <c r="XFA96" i="1"/>
  <c r="XEV78" i="1"/>
  <c r="XEV100" i="1"/>
  <c r="XEV70" i="1"/>
  <c r="XFA107" i="1"/>
  <c r="XEV58" i="1"/>
  <c r="XEV7" i="1"/>
  <c r="XEV69" i="1"/>
  <c r="XFA17" i="1"/>
  <c r="XEV61" i="1"/>
  <c r="XEV22" i="1"/>
  <c r="XFA10" i="1"/>
  <c r="XEV54" i="1"/>
  <c r="XEV85" i="1"/>
  <c r="XEV11" i="1"/>
  <c r="XEV30" i="1"/>
  <c r="XEV101" i="1"/>
  <c r="XEV4" i="1"/>
  <c r="XEV55" i="1"/>
  <c r="XFA48" i="1"/>
  <c r="XFA35" i="1"/>
  <c r="XEV21" i="1"/>
  <c r="XFA110" i="1"/>
  <c r="XFA9" i="1"/>
  <c r="XFA16" i="1"/>
  <c r="XFA46" i="1"/>
  <c r="XEV60" i="1"/>
  <c r="XEV105" i="1"/>
  <c r="XEV95" i="1"/>
  <c r="XFA37" i="1"/>
  <c r="XFA27" i="1"/>
  <c r="XEV50" i="1"/>
  <c r="XEV64" i="1"/>
  <c r="XEV89" i="1"/>
  <c r="XFA45" i="1"/>
  <c r="XFA108" i="1"/>
  <c r="XEV92" i="1"/>
  <c r="XEV5" i="1"/>
  <c r="XEV108" i="1"/>
  <c r="XFA83" i="1"/>
  <c r="XFA79" i="1"/>
  <c r="XEV65" i="1"/>
  <c r="XEV102" i="1"/>
  <c r="XEV59" i="1"/>
  <c r="XFA101" i="1"/>
  <c r="XFA86" i="1"/>
  <c r="XFA33" i="1"/>
  <c r="XFA78" i="1"/>
  <c r="XFA41" i="1"/>
  <c r="XFA109" i="1"/>
  <c r="XEV17" i="1"/>
  <c r="XEV91" i="1"/>
  <c r="XFA77" i="1"/>
  <c r="XEV42" i="1"/>
  <c r="XEV72" i="1"/>
  <c r="XFA72" i="1"/>
  <c r="XFA111" i="1"/>
  <c r="XFA44" i="1"/>
  <c r="XFA62" i="1"/>
  <c r="XEV110" i="1"/>
  <c r="XFA70" i="1"/>
  <c r="XEV71" i="1"/>
  <c r="XFA11" i="1"/>
  <c r="XFA29" i="1"/>
  <c r="XEV53" i="1"/>
  <c r="XFA106" i="1"/>
  <c r="XFA26" i="1"/>
  <c r="XFA68" i="1"/>
  <c r="XFA47" i="1"/>
  <c r="XFA63" i="1"/>
  <c r="XEV49" i="1"/>
  <c r="XFA20" i="1"/>
  <c r="XEV28" i="1"/>
  <c r="XEV83" i="1"/>
  <c r="XEV31" i="1"/>
  <c r="XFA21" i="1"/>
  <c r="XEV52" i="1"/>
  <c r="XEV57" i="1"/>
  <c r="XEV77" i="1"/>
  <c r="XEV38" i="1"/>
  <c r="XEV26" i="1"/>
  <c r="XFA58" i="1"/>
  <c r="XFA59" i="1"/>
  <c r="XFA56" i="1"/>
  <c r="XEV16" i="1"/>
  <c r="XEV63" i="1"/>
  <c r="XFA50" i="1"/>
  <c r="XFA82" i="1"/>
  <c r="XFA61" i="1"/>
  <c r="XEV73" i="1"/>
  <c r="XFA75" i="1"/>
  <c r="XEV79" i="1"/>
  <c r="XFA90" i="1"/>
  <c r="XFA87" i="1"/>
  <c r="XEV84" i="1"/>
  <c r="XEV99" i="1"/>
  <c r="XFA92" i="1"/>
  <c r="XEV9" i="1"/>
  <c r="XEV94" i="1"/>
  <c r="XEV36" i="1"/>
  <c r="XEV24" i="1"/>
  <c r="XEV88" i="1"/>
  <c r="XEV90" i="1"/>
  <c r="XFA60" i="1"/>
  <c r="XFA76" i="1"/>
  <c r="XFA53" i="1"/>
  <c r="XFA34" i="1"/>
  <c r="XFA80" i="1"/>
  <c r="XFA93" i="1"/>
  <c r="XFA88" i="1"/>
  <c r="XFA12" i="1"/>
  <c r="XEV98" i="1"/>
  <c r="XEV12" i="1"/>
  <c r="XEV76" i="1"/>
  <c r="XFA5" i="1"/>
  <c r="XEV40" i="1"/>
  <c r="XFA94" i="1"/>
  <c r="XFA23" i="1"/>
  <c r="XFA49" i="1"/>
  <c r="XFA65" i="1"/>
  <c r="XEV34" i="1"/>
  <c r="XFA73" i="1"/>
  <c r="XFA66" i="1"/>
  <c r="XFA43" i="1"/>
  <c r="XFA28" i="1"/>
  <c r="XEV75" i="1"/>
  <c r="XFA69" i="1"/>
  <c r="XEV68" i="1"/>
  <c r="XFA32" i="1"/>
  <c r="XFA52" i="1"/>
  <c r="XEV41" i="1"/>
  <c r="XEV33" i="1"/>
  <c r="XEV13" i="1"/>
  <c r="XEV48" i="1"/>
  <c r="XFA22" i="1"/>
  <c r="XFA40" i="1"/>
  <c r="XFA64" i="1"/>
  <c r="XEV45" i="1"/>
  <c r="XEV80" i="1"/>
  <c r="XEV29" i="1"/>
  <c r="XFA74" i="1"/>
  <c r="XEV23" i="1"/>
  <c r="XEV97" i="1"/>
  <c r="XFA55" i="1"/>
  <c r="XFA81" i="1"/>
  <c r="XEV104" i="1"/>
  <c r="XEV43" i="1"/>
  <c r="XEV82" i="1"/>
  <c r="XFA8" i="1"/>
  <c r="XEV20" i="1"/>
  <c r="XEV27" i="1"/>
  <c r="XFA6" i="1"/>
  <c r="XEV47" i="1"/>
  <c r="XFA39" i="1"/>
  <c r="XEV8" i="1"/>
  <c r="XFA102" i="1"/>
  <c r="XFA91" i="1"/>
  <c r="XFA4" i="1"/>
  <c r="XFA99" i="1"/>
  <c r="XEV46" i="1"/>
  <c r="XEV103" i="1"/>
  <c r="XEV96" i="1"/>
  <c r="XFA51" i="1"/>
  <c r="XFA19" i="1"/>
  <c r="XEV51" i="1"/>
  <c r="XEV39" i="1"/>
  <c r="XEV35" i="1"/>
  <c r="XFA15" i="1"/>
  <c r="XFA84" i="1"/>
  <c r="XFA71" i="1"/>
  <c r="XFA104" i="1"/>
  <c r="XFA24" i="1"/>
  <c r="XFA105" i="1"/>
  <c r="XEV66" i="1"/>
  <c r="XFA13" i="1"/>
  <c r="XEV93" i="1"/>
  <c r="XFA36" i="1"/>
  <c r="XFA25" i="1"/>
  <c r="XEV18" i="1"/>
  <c r="XFA18" i="1"/>
  <c r="XFA85" i="1"/>
  <c r="XEV81" i="1"/>
  <c r="XFA31" i="1"/>
  <c r="XEV87" i="1"/>
  <c r="XEV19" i="1"/>
  <c r="XEV25" i="1"/>
  <c r="XFA100" i="1"/>
  <c r="XEV67" i="1"/>
  <c r="XFA67" i="1"/>
  <c r="XFA14" i="1"/>
  <c r="XFA30" i="1"/>
  <c r="XFA97" i="1"/>
  <c r="XFA57" i="1"/>
  <c r="XFA42" i="1"/>
  <c r="XEV32" i="1"/>
  <c r="XEV44" i="1"/>
  <c r="XFA38" i="1"/>
  <c r="XFA103" i="1"/>
  <c r="D2" i="1" l="1"/>
  <c r="C2" i="1"/>
</calcChain>
</file>

<file path=xl/sharedStrings.xml><?xml version="1.0" encoding="utf-8"?>
<sst xmlns="http://schemas.openxmlformats.org/spreadsheetml/2006/main" count="372" uniqueCount="334">
  <si>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</si>
  <si>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</si>
  <si>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</si>
  <si>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</si>
  <si>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</si>
  <si>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</si>
  <si>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</si>
  <si>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</si>
  <si>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</si>
  <si>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</si>
  <si>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</si>
  <si>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</si>
  <si>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</si>
  <si>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</si>
  <si>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</si>
  <si>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</si>
  <si>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</si>
  <si>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</si>
  <si>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</si>
  <si>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</si>
  <si>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</si>
  <si>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</si>
  <si>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</si>
  <si>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</si>
  <si>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>ALL COMM.018 464 7137 vir verdere inliging. G247</t>
  </si>
  <si>
    <t xml:space="preserve">Viljoenskroon </t>
  </si>
  <si>
    <t>No Out-Loading. Fumigation.</t>
  </si>
  <si>
    <t>SUNS 060 966 6853 / 056 343 3326 vir verdere inligting. G232</t>
  </si>
  <si>
    <t>NWK</t>
  </si>
  <si>
    <t>Sannieshof</t>
  </si>
  <si>
    <t>Scheduled maintanance</t>
  </si>
  <si>
    <t>Geen uitlaai weens dringende instandhouding. 018 464 7137 vir verdere inliging. G247</t>
  </si>
  <si>
    <t>SUNS 018 464 7137 vir verdere inligting.G247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</si>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</sst>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CAFF4D"/>
      </top>
      <bottom style="thin">
        <color rgb="FFCAFF4D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9" fillId="0" borderId="0" xfId="0" applyFont="1"/>
    <xf numFmtId="0" fontId="10" fillId="4" borderId="4" xfId="0" applyFont="1" applyFill="1" applyBorder="1"/>
    <xf numFmtId="15" fontId="10" fillId="4" borderId="4" xfId="0" applyNumberFormat="1" applyFont="1" applyFill="1" applyBorder="1"/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123265</xdr:rowOff>
    </xdr:from>
    <xdr:to>
      <xdr:col>6</xdr:col>
      <xdr:colOff>3260912</xdr:colOff>
      <xdr:row>0</xdr:row>
      <xdr:rowOff>672353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223555</xdr:colOff>
      <xdr:row>0</xdr:row>
      <xdr:rowOff>156322</xdr:rowOff>
    </xdr:from>
    <xdr:to>
      <xdr:col>3</xdr:col>
      <xdr:colOff>1680880</xdr:colOff>
      <xdr:row>0</xdr:row>
      <xdr:rowOff>560294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214433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="80" zoomScaleNormal="80" workbookViewId="0">
      <selection activeCell="A6" sqref="A6:XFD6"/>
    </sheetView>
  </sheetViews>
  <sheetFormatPr defaultColWidth="9.140625" defaultRowHeight="14.6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53.57031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9 16373:16384" ht="72" customHeight="1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customFormat="1" ht="15">
      <c r="B4" s="14" t="s">
        <v>21</v>
      </c>
      <c r="C4" s="14" t="s">
        <v>22</v>
      </c>
      <c r="D4" s="14" t="s">
        <v>23</v>
      </c>
      <c r="E4" s="15">
        <v>44564</v>
      </c>
      <c r="F4" s="15">
        <v>44568</v>
      </c>
      <c r="G4" s="18" t="s">
        <v>24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customFormat="1">
      <c r="B5" s="14" t="s">
        <v>21</v>
      </c>
      <c r="C5" s="14" t="s">
        <v>25</v>
      </c>
      <c r="D5" s="14" t="s">
        <v>26</v>
      </c>
      <c r="E5" s="15">
        <v>44550</v>
      </c>
      <c r="F5" s="15">
        <v>44566</v>
      </c>
      <c r="G5" s="14" t="s">
        <v>27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customFormat="1" ht="15">
      <c r="B6" s="14" t="s">
        <v>28</v>
      </c>
      <c r="C6" s="14" t="s">
        <v>29</v>
      </c>
      <c r="D6" s="14" t="s">
        <v>23</v>
      </c>
      <c r="E6" s="20">
        <v>44555</v>
      </c>
      <c r="F6" s="20">
        <v>44563</v>
      </c>
      <c r="G6" s="19" t="s">
        <v>30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customFormat="1">
      <c r="B7" s="14" t="s">
        <v>21</v>
      </c>
      <c r="C7" s="14" t="s">
        <v>22</v>
      </c>
      <c r="D7" s="14" t="s">
        <v>23</v>
      </c>
      <c r="E7" s="15">
        <v>44564</v>
      </c>
      <c r="F7" s="15">
        <v>44568</v>
      </c>
      <c r="G7" s="14" t="s">
        <v>31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customFormat="1" ht="15">
      <c r="B8" s="14" t="s">
        <v>21</v>
      </c>
      <c r="C8" s="14" t="s">
        <v>22</v>
      </c>
      <c r="D8" s="14" t="s">
        <v>26</v>
      </c>
      <c r="E8" s="15">
        <v>44558</v>
      </c>
      <c r="F8" s="15">
        <v>44573</v>
      </c>
      <c r="G8" s="18" t="s">
        <v>32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customFormat="1">
      <c r="B9" s="14"/>
      <c r="C9" s="14"/>
      <c r="D9" s="14"/>
      <c r="E9" s="15"/>
      <c r="F9" s="15"/>
      <c r="G9" s="14"/>
      <c r="H9" s="14"/>
      <c r="I9" s="14"/>
      <c r="XES9">
        <f t="shared" si="0"/>
        <v>0</v>
      </c>
      <c r="XET9">
        <f t="shared" si="1"/>
        <v>0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customFormat="1">
      <c r="B10" s="14"/>
      <c r="C10" s="14"/>
      <c r="D10" s="14"/>
      <c r="E10" s="15"/>
      <c r="F10" s="15"/>
      <c r="G10" s="14"/>
      <c r="H10" s="14"/>
      <c r="I10" s="14"/>
      <c r="XES10">
        <f t="shared" si="0"/>
        <v>0</v>
      </c>
      <c r="XET10">
        <f t="shared" si="1"/>
        <v>0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customFormat="1">
      <c r="B11" s="14"/>
      <c r="C11" s="14"/>
      <c r="D11" s="14"/>
      <c r="E11" s="15"/>
      <c r="F11" s="15"/>
      <c r="G11" s="14"/>
      <c r="H11" s="14"/>
      <c r="I11" s="14"/>
      <c r="XES11">
        <f t="shared" si="0"/>
        <v>0</v>
      </c>
      <c r="XET11">
        <f t="shared" si="1"/>
        <v>0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customFormat="1">
      <c r="B12" s="14"/>
      <c r="C12" s="14"/>
      <c r="D12" s="14"/>
      <c r="E12" s="15"/>
      <c r="F12" s="15"/>
      <c r="G12" s="14"/>
      <c r="H12" s="14"/>
      <c r="I12" s="14"/>
      <c r="XES12">
        <f t="shared" si="0"/>
        <v>0</v>
      </c>
      <c r="XET12">
        <f t="shared" si="1"/>
        <v>0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customFormat="1">
      <c r="B13" s="14"/>
      <c r="C13" s="14"/>
      <c r="D13" s="14"/>
      <c r="E13" s="15"/>
      <c r="F13" s="15"/>
      <c r="G13" s="14"/>
      <c r="H13" s="14"/>
      <c r="I13" s="14"/>
      <c r="XES13">
        <f t="shared" si="0"/>
        <v>0</v>
      </c>
      <c r="XET13">
        <f t="shared" si="1"/>
        <v>0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customFormat="1">
      <c r="B14" s="14"/>
      <c r="C14" s="14"/>
      <c r="D14" s="14"/>
      <c r="E14" s="15"/>
      <c r="F14" s="15"/>
      <c r="G14" s="14"/>
      <c r="H14" s="14"/>
      <c r="I14" s="14"/>
      <c r="XES14">
        <f t="shared" si="0"/>
        <v>0</v>
      </c>
      <c r="XET14">
        <f t="shared" si="1"/>
        <v>0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customFormat="1">
      <c r="B15" s="14"/>
      <c r="C15" s="14"/>
      <c r="D15" s="14"/>
      <c r="E15" s="15"/>
      <c r="F15" s="15"/>
      <c r="G15" s="14"/>
      <c r="H15" s="14"/>
      <c r="I15" s="14"/>
      <c r="XES15">
        <f t="shared" si="0"/>
        <v>0</v>
      </c>
      <c r="XET15">
        <f t="shared" si="1"/>
        <v>0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customFormat="1">
      <c r="B16" s="14"/>
      <c r="C16" s="14"/>
      <c r="D16" s="14"/>
      <c r="E16" s="15"/>
      <c r="F16" s="15"/>
      <c r="G16" s="14"/>
      <c r="H16" s="14"/>
      <c r="I16" s="14"/>
      <c r="XES16">
        <f t="shared" si="0"/>
        <v>0</v>
      </c>
      <c r="XET16">
        <f t="shared" si="1"/>
        <v>0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customFormat="1">
      <c r="B17" s="14"/>
      <c r="C17" s="14"/>
      <c r="D17" s="14"/>
      <c r="E17" s="15"/>
      <c r="F17" s="15"/>
      <c r="G17" s="14"/>
      <c r="H17" s="14"/>
      <c r="I17" s="14"/>
      <c r="XES17">
        <f t="shared" si="0"/>
        <v>0</v>
      </c>
      <c r="XET17">
        <f t="shared" si="1"/>
        <v>0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customFormat="1">
      <c r="B18" s="14"/>
      <c r="C18" s="14"/>
      <c r="D18" s="14"/>
      <c r="E18" s="15"/>
      <c r="F18" s="15"/>
      <c r="G18" s="14"/>
      <c r="H18" s="14"/>
      <c r="I18" s="14"/>
      <c r="XES18">
        <f t="shared" ref="XES18:XES49" si="9">IF(ISBLANK(B18),0,1)</f>
        <v>0</v>
      </c>
      <c r="XET18">
        <f t="shared" ref="XET18:XET49" si="10">IF(CONCATENATE(C18,D18,E18,F18)&lt;&gt;"",1,0)</f>
        <v>0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customFormat="1">
      <c r="B19" s="14"/>
      <c r="C19" s="14"/>
      <c r="D19" s="14"/>
      <c r="E19" s="15"/>
      <c r="F19" s="15"/>
      <c r="G19" s="14"/>
      <c r="H19" s="14"/>
      <c r="I19" s="14"/>
      <c r="XES19">
        <f t="shared" si="9"/>
        <v>0</v>
      </c>
      <c r="XET19">
        <f t="shared" si="10"/>
        <v>0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customFormat="1">
      <c r="B20" s="14"/>
      <c r="C20" s="14"/>
      <c r="D20" s="14"/>
      <c r="E20" s="15"/>
      <c r="F20" s="15"/>
      <c r="G20" s="14"/>
      <c r="H20" s="14"/>
      <c r="I20" s="14"/>
      <c r="XES20">
        <f t="shared" si="9"/>
        <v>0</v>
      </c>
      <c r="XET20">
        <f t="shared" si="10"/>
        <v>0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customFormat="1">
      <c r="B21" s="14"/>
      <c r="C21" s="14"/>
      <c r="D21" s="14"/>
      <c r="E21" s="15"/>
      <c r="F21" s="15"/>
      <c r="G21" s="14"/>
      <c r="H21" s="14"/>
      <c r="I21" s="14"/>
      <c r="XES21">
        <f t="shared" si="9"/>
        <v>0</v>
      </c>
      <c r="XET21">
        <f t="shared" si="10"/>
        <v>0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customFormat="1">
      <c r="B22" s="14"/>
      <c r="C22" s="14"/>
      <c r="D22" s="14"/>
      <c r="E22" s="15"/>
      <c r="F22" s="15"/>
      <c r="G22" s="14"/>
      <c r="H22" s="14"/>
      <c r="I22" s="14"/>
      <c r="XES22">
        <f t="shared" si="9"/>
        <v>0</v>
      </c>
      <c r="XET22">
        <f t="shared" si="10"/>
        <v>0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customFormat="1">
      <c r="B23" s="14"/>
      <c r="C23" s="14"/>
      <c r="D23" s="14"/>
      <c r="E23" s="15"/>
      <c r="F23" s="15"/>
      <c r="G23" s="14"/>
      <c r="H23" s="14"/>
      <c r="I23" s="14"/>
      <c r="XES23">
        <f t="shared" si="9"/>
        <v>0</v>
      </c>
      <c r="XET23">
        <f t="shared" si="10"/>
        <v>0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customFormat="1">
      <c r="B24" s="14"/>
      <c r="C24" s="14"/>
      <c r="D24" s="14"/>
      <c r="E24" s="15"/>
      <c r="F24" s="15"/>
      <c r="G24" s="14"/>
      <c r="H24" s="14"/>
      <c r="I24" s="14"/>
      <c r="XES24">
        <f t="shared" si="9"/>
        <v>0</v>
      </c>
      <c r="XET24">
        <f t="shared" si="10"/>
        <v>0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customFormat="1">
      <c r="B25" s="14"/>
      <c r="C25" s="14"/>
      <c r="D25" s="14"/>
      <c r="E25" s="15"/>
      <c r="F25" s="15"/>
      <c r="G25" s="14"/>
      <c r="H25" s="14"/>
      <c r="I25" s="14"/>
      <c r="XES25">
        <f t="shared" si="9"/>
        <v>0</v>
      </c>
      <c r="XET25">
        <f t="shared" si="10"/>
        <v>0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customFormat="1">
      <c r="B26" s="14"/>
      <c r="C26" s="14"/>
      <c r="D26" s="14"/>
      <c r="E26" s="15"/>
      <c r="F26" s="15"/>
      <c r="G26" s="14"/>
      <c r="H26" s="14"/>
      <c r="I26" s="14"/>
      <c r="XES26">
        <f t="shared" si="9"/>
        <v>0</v>
      </c>
      <c r="XET26">
        <f t="shared" si="10"/>
        <v>0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customFormat="1">
      <c r="B27" s="14"/>
      <c r="C27" s="14"/>
      <c r="D27" s="14"/>
      <c r="E27" s="15"/>
      <c r="F27" s="15"/>
      <c r="G27" s="14"/>
      <c r="H27" s="14"/>
      <c r="I27" s="14"/>
      <c r="XES27">
        <f t="shared" si="9"/>
        <v>0</v>
      </c>
      <c r="XET27">
        <f t="shared" si="10"/>
        <v>0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customFormat="1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customFormat="1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customFormat="1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customFormat="1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customFormat="1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customFormat="1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customFormat="1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customFormat="1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customFormat="1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customFormat="1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customFormat="1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customFormat="1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customFormat="1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customFormat="1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customFormat="1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customFormat="1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customFormat="1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customFormat="1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customFormat="1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customFormat="1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customFormat="1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customFormat="1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customFormat="1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customFormat="1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customFormat="1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customFormat="1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customFormat="1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customFormat="1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customFormat="1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customFormat="1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customFormat="1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customFormat="1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customFormat="1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customFormat="1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customFormat="1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customFormat="1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customFormat="1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customFormat="1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customFormat="1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customFormat="1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customFormat="1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customFormat="1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customFormat="1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customFormat="1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customFormat="1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customFormat="1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customFormat="1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customFormat="1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customFormat="1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customFormat="1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customFormat="1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customFormat="1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customFormat="1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customFormat="1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customFormat="1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customFormat="1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customFormat="1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customFormat="1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customFormat="1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customFormat="1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customFormat="1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customFormat="1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customFormat="1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customFormat="1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customFormat="1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customFormat="1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customFormat="1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customFormat="1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customFormat="1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customFormat="1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customFormat="1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customFormat="1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customFormat="1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customFormat="1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customFormat="1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customFormat="1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customFormat="1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customFormat="1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customFormat="1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customFormat="1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customFormat="1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customFormat="1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customFormat="1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customFormat="1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customFormat="1">
      <c r="E112" s="4"/>
      <c r="F112" s="4"/>
    </row>
    <row r="113" spans="5:6" customFormat="1">
      <c r="E113" s="4"/>
      <c r="F113" s="4"/>
    </row>
    <row r="114" spans="5:6" customFormat="1">
      <c r="E114" s="4"/>
      <c r="F114" s="4"/>
    </row>
    <row r="115" spans="5:6" customFormat="1">
      <c r="E115" s="4"/>
      <c r="F115" s="4"/>
    </row>
    <row r="116" spans="5:6" customFormat="1">
      <c r="E116" s="4"/>
      <c r="F116" s="4"/>
    </row>
    <row r="117" spans="5:6" customFormat="1">
      <c r="E117" s="4"/>
      <c r="F117" s="4"/>
    </row>
    <row r="118" spans="5:6" customFormat="1">
      <c r="E118" s="4"/>
      <c r="F118" s="4"/>
    </row>
    <row r="119" spans="5:6" customFormat="1">
      <c r="E119" s="4"/>
      <c r="F119" s="4"/>
    </row>
    <row r="120" spans="5:6" customFormat="1">
      <c r="E120" s="4"/>
      <c r="F120" s="4"/>
    </row>
    <row r="121" spans="5:6" customFormat="1">
      <c r="E121" s="4"/>
      <c r="F121" s="4"/>
    </row>
    <row r="122" spans="5:6" customFormat="1">
      <c r="E122" s="4"/>
      <c r="F122" s="4"/>
    </row>
    <row r="123" spans="5:6" customFormat="1">
      <c r="E123" s="4"/>
      <c r="F123" s="4"/>
    </row>
    <row r="124" spans="5:6" customFormat="1">
      <c r="E124" s="4"/>
      <c r="F124" s="4"/>
    </row>
    <row r="125" spans="5:6" customFormat="1">
      <c r="E125" s="4"/>
      <c r="F125" s="4"/>
    </row>
    <row r="126" spans="5:6" customFormat="1">
      <c r="E126" s="4"/>
      <c r="F126" s="4"/>
    </row>
    <row r="127" spans="5:6" customFormat="1">
      <c r="E127" s="4"/>
      <c r="F127" s="4"/>
    </row>
    <row r="128" spans="5:6" customFormat="1">
      <c r="E128" s="4"/>
      <c r="F128" s="4"/>
    </row>
    <row r="129" spans="5:6" customFormat="1" ht="15">
      <c r="E129" s="4"/>
      <c r="F129" s="4"/>
    </row>
    <row r="130" spans="5:6" customFormat="1">
      <c r="E130" s="4"/>
      <c r="F130" s="4"/>
    </row>
    <row r="131" spans="5:6" customFormat="1">
      <c r="E131" s="4"/>
      <c r="F131" s="4"/>
    </row>
    <row r="132" spans="5:6" customFormat="1">
      <c r="E132" s="4"/>
      <c r="F132" s="4"/>
    </row>
    <row r="133" spans="5:6" customFormat="1" ht="15">
      <c r="E133" s="4"/>
      <c r="F133" s="4"/>
    </row>
    <row r="134" spans="5:6" customFormat="1">
      <c r="E134" s="4"/>
      <c r="F134" s="4"/>
    </row>
    <row r="135" spans="5:6" customFormat="1">
      <c r="E135" s="4"/>
      <c r="F135" s="4"/>
    </row>
    <row r="136" spans="5:6" customFormat="1">
      <c r="E136" s="4"/>
      <c r="F136" s="4"/>
    </row>
    <row r="137" spans="5:6" customFormat="1" ht="15">
      <c r="E137" s="4"/>
      <c r="F137" s="4"/>
    </row>
    <row r="138" spans="5:6" customFormat="1" ht="15">
      <c r="E138" s="4"/>
      <c r="F138" s="4"/>
    </row>
    <row r="139" spans="5:6" customFormat="1">
      <c r="E139" s="4"/>
      <c r="F139" s="4"/>
    </row>
    <row r="140" spans="5:6" customFormat="1">
      <c r="E140" s="4"/>
      <c r="F140" s="4"/>
    </row>
    <row r="141" spans="5:6" customFormat="1">
      <c r="E141" s="4"/>
      <c r="F141" s="4"/>
    </row>
    <row r="142" spans="5:6" customFormat="1">
      <c r="E142" s="4"/>
      <c r="F142" s="4"/>
    </row>
    <row r="143" spans="5:6" customFormat="1">
      <c r="E143" s="4"/>
      <c r="F143" s="4"/>
    </row>
    <row r="144" spans="5:6" customFormat="1">
      <c r="E144" s="4"/>
      <c r="F144" s="4"/>
    </row>
    <row r="145" spans="5:6" customFormat="1">
      <c r="E145" s="4"/>
      <c r="F145" s="4"/>
    </row>
    <row r="146" spans="5:6" customFormat="1">
      <c r="E146" s="4"/>
      <c r="F146" s="4"/>
    </row>
    <row r="147" spans="5:6" customFormat="1">
      <c r="E147" s="4"/>
      <c r="F147" s="4"/>
    </row>
    <row r="148" spans="5:6" customFormat="1">
      <c r="E148" s="4"/>
      <c r="F148" s="4"/>
    </row>
    <row r="149" spans="5:6" customFormat="1">
      <c r="E149" s="4"/>
      <c r="F149" s="4"/>
    </row>
    <row r="150" spans="5:6" customFormat="1">
      <c r="E150" s="4"/>
      <c r="F150" s="4"/>
    </row>
    <row r="151" spans="5:6" customFormat="1">
      <c r="E151" s="4"/>
      <c r="F151" s="4"/>
    </row>
    <row r="152" spans="5:6" customFormat="1">
      <c r="E152" s="4"/>
      <c r="F152" s="4"/>
    </row>
    <row r="153" spans="5:6" customFormat="1" ht="15">
      <c r="E153" s="4"/>
      <c r="F153" s="4"/>
    </row>
    <row r="154" spans="5:6" customFormat="1">
      <c r="E154" s="4"/>
      <c r="F154" s="4"/>
    </row>
    <row r="155" spans="5:6" customFormat="1" ht="15">
      <c r="E155" s="4"/>
      <c r="F155" s="4"/>
    </row>
    <row r="156" spans="5:6" customFormat="1" ht="15">
      <c r="E156" s="4"/>
      <c r="F156" s="4"/>
    </row>
    <row r="157" spans="5:6" customFormat="1" ht="15">
      <c r="E157" s="4"/>
      <c r="F157" s="4"/>
    </row>
    <row r="158" spans="5:6" customFormat="1">
      <c r="E158" s="4"/>
      <c r="F158" s="4"/>
    </row>
    <row r="159" spans="5:6" customFormat="1">
      <c r="E159" s="4"/>
      <c r="F159" s="4"/>
    </row>
    <row r="160" spans="5:6" customFormat="1">
      <c r="E160" s="4"/>
      <c r="F160" s="4"/>
    </row>
    <row r="161" spans="5:6" customFormat="1">
      <c r="E161" s="4"/>
      <c r="F161" s="4"/>
    </row>
    <row r="162" spans="5:6" customFormat="1">
      <c r="E162" s="4"/>
      <c r="F162" s="4"/>
    </row>
    <row r="163" spans="5:6" customFormat="1">
      <c r="E163" s="4"/>
      <c r="F163" s="4"/>
    </row>
    <row r="164" spans="5:6" customFormat="1">
      <c r="E164" s="4"/>
      <c r="F164" s="4"/>
    </row>
    <row r="165" spans="5:6" customFormat="1">
      <c r="E165" s="4"/>
      <c r="F165" s="4"/>
    </row>
    <row r="166" spans="5:6" customFormat="1">
      <c r="E166" s="4"/>
      <c r="F166" s="4"/>
    </row>
    <row r="167" spans="5:6" customFormat="1">
      <c r="E167" s="4"/>
      <c r="F167" s="4"/>
    </row>
    <row r="168" spans="5:6" customFormat="1">
      <c r="E168" s="4"/>
      <c r="F168" s="4"/>
    </row>
    <row r="169" spans="5:6" customFormat="1">
      <c r="E169" s="4"/>
      <c r="F169" s="4"/>
    </row>
    <row r="170" spans="5:6" customFormat="1">
      <c r="E170" s="4"/>
      <c r="F170" s="4"/>
    </row>
    <row r="171" spans="5:6" customFormat="1">
      <c r="E171" s="4"/>
      <c r="F171" s="4"/>
    </row>
    <row r="172" spans="5:6" customFormat="1">
      <c r="E172" s="4"/>
      <c r="F172" s="4"/>
    </row>
    <row r="173" spans="5:6" customFormat="1">
      <c r="E173" s="4"/>
      <c r="F173" s="4"/>
    </row>
    <row r="174" spans="5:6" customFormat="1">
      <c r="E174" s="4"/>
      <c r="F174" s="4"/>
    </row>
    <row r="175" spans="5:6" customFormat="1">
      <c r="E175" s="4"/>
      <c r="F175" s="4"/>
    </row>
    <row r="176" spans="5:6" customFormat="1">
      <c r="E176" s="4"/>
      <c r="F176" s="4"/>
    </row>
    <row r="177" spans="5:6" customFormat="1">
      <c r="E177" s="4"/>
      <c r="F177" s="4"/>
    </row>
    <row r="178" spans="5:6" customFormat="1">
      <c r="E178" s="4"/>
      <c r="F178" s="4"/>
    </row>
    <row r="179" spans="5:6" customFormat="1">
      <c r="E179" s="4"/>
      <c r="F179" s="4"/>
    </row>
    <row r="180" spans="5:6" customFormat="1">
      <c r="E180" s="4"/>
      <c r="F180" s="4"/>
    </row>
    <row r="181" spans="5:6" customFormat="1">
      <c r="E181" s="4"/>
      <c r="F181" s="4"/>
    </row>
    <row r="182" spans="5:6" customFormat="1">
      <c r="E182" s="4"/>
      <c r="F182" s="4"/>
    </row>
    <row r="183" spans="5:6" customFormat="1">
      <c r="E183" s="4"/>
      <c r="F183" s="4"/>
    </row>
    <row r="184" spans="5:6" customFormat="1">
      <c r="E184" s="4"/>
      <c r="F184" s="4"/>
    </row>
    <row r="185" spans="5:6" customFormat="1">
      <c r="E185" s="4"/>
      <c r="F185" s="4"/>
    </row>
    <row r="186" spans="5:6" customFormat="1" ht="15">
      <c r="E186" s="4"/>
      <c r="F186" s="4"/>
    </row>
    <row r="187" spans="5:6" customFormat="1">
      <c r="E187" s="4"/>
      <c r="F187" s="4"/>
    </row>
    <row r="188" spans="5:6" customFormat="1">
      <c r="E188" s="4"/>
      <c r="F188" s="4"/>
    </row>
    <row r="189" spans="5:6" customFormat="1">
      <c r="E189" s="4"/>
      <c r="F189" s="4"/>
    </row>
    <row r="190" spans="5:6" customFormat="1" ht="15">
      <c r="E190" s="4"/>
      <c r="F190" s="4"/>
    </row>
    <row r="191" spans="5:6" customFormat="1" ht="15">
      <c r="E191" s="4"/>
      <c r="F191" s="4"/>
    </row>
    <row r="192" spans="5:6" customFormat="1">
      <c r="E192" s="4"/>
      <c r="F192" s="4"/>
    </row>
    <row r="193" spans="5:6" customFormat="1">
      <c r="E193" s="4"/>
      <c r="F193" s="4"/>
    </row>
    <row r="194" spans="5:6" customFormat="1">
      <c r="E194" s="4"/>
      <c r="F194" s="4"/>
    </row>
    <row r="195" spans="5:6" customFormat="1">
      <c r="E195" s="4"/>
      <c r="F195" s="4"/>
    </row>
    <row r="196" spans="5:6" customFormat="1">
      <c r="E196" s="4"/>
      <c r="F196" s="4"/>
    </row>
    <row r="197" spans="5:6" customFormat="1">
      <c r="E197" s="4"/>
      <c r="F197" s="4"/>
    </row>
    <row r="198" spans="5:6" customFormat="1">
      <c r="E198" s="4"/>
      <c r="F198" s="4"/>
    </row>
    <row r="199" spans="5:6" customFormat="1">
      <c r="E199" s="4"/>
      <c r="F199" s="4"/>
    </row>
    <row r="200" spans="5:6" customFormat="1">
      <c r="E200" s="4"/>
      <c r="F200" s="4"/>
    </row>
    <row r="201" spans="5:6" customFormat="1">
      <c r="E201" s="4"/>
      <c r="F201" s="4"/>
    </row>
    <row r="202" spans="5:6" customFormat="1">
      <c r="E202" s="4"/>
      <c r="F202" s="4"/>
    </row>
  </sheetData>
  <sheetProtection selectLockedCells="1"/>
  <dataConsolidate/>
  <conditionalFormatting sqref="G2">
    <cfRule type="notContainsBlanks" dxfId="52" priority="19649">
      <formula>LEN(TRIM(G2))&gt;0</formula>
    </cfRule>
  </conditionalFormatting>
  <conditionalFormatting sqref="F2">
    <cfRule type="notContainsBlanks" dxfId="51" priority="19648">
      <formula>LEN(TRIM(F2))&gt;0</formula>
    </cfRule>
  </conditionalFormatting>
  <conditionalFormatting sqref="E2">
    <cfRule type="notContainsBlanks" dxfId="50" priority="19647">
      <formula>LEN(TRIM(E2))&gt;0</formula>
    </cfRule>
  </conditionalFormatting>
  <conditionalFormatting sqref="D2">
    <cfRule type="notContainsBlanks" dxfId="49" priority="19646">
      <formula>LEN(TRIM(D2))&gt;0</formula>
    </cfRule>
  </conditionalFormatting>
  <conditionalFormatting sqref="C2">
    <cfRule type="notContainsBlanks" dxfId="48" priority="19645">
      <formula>LEN(TRIM(C2))&gt;0</formula>
    </cfRule>
  </conditionalFormatting>
  <conditionalFormatting sqref="B2">
    <cfRule type="notContainsBlanks" dxfId="47" priority="19650">
      <formula>LEN(TRIM(B2))&gt;0</formula>
    </cfRule>
  </conditionalFormatting>
  <conditionalFormatting sqref="E9:E111">
    <cfRule type="cellIs" dxfId="46" priority="4256" operator="equal">
      <formula>$XEY9</formula>
    </cfRule>
  </conditionalFormatting>
  <conditionalFormatting sqref="F9:F111">
    <cfRule type="cellIs" dxfId="45" priority="4255" operator="equal">
      <formula>$XEZ9</formula>
    </cfRule>
  </conditionalFormatting>
  <conditionalFormatting sqref="C9:C111 C5">
    <cfRule type="expression" dxfId="44" priority="4253">
      <formula>OR($XFA5=0)</formula>
    </cfRule>
    <cfRule type="cellIs" dxfId="43" priority="4254" operator="equal">
      <formula>$XFB5</formula>
    </cfRule>
  </conditionalFormatting>
  <conditionalFormatting sqref="D9:D111 D5">
    <cfRule type="cellIs" dxfId="42" priority="4252" operator="equal">
      <formula>$XEX5</formula>
    </cfRule>
  </conditionalFormatting>
  <conditionalFormatting sqref="B9:B111 B5">
    <cfRule type="cellIs" dxfId="41" priority="4251" operator="equal">
      <formula>$XEU5</formula>
    </cfRule>
  </conditionalFormatting>
  <conditionalFormatting sqref="E4">
    <cfRule type="cellIs" dxfId="40" priority="4250" operator="equal">
      <formula>$XEY4</formula>
    </cfRule>
  </conditionalFormatting>
  <conditionalFormatting sqref="C4">
    <cfRule type="expression" dxfId="39" priority="4247">
      <formula>OR($XFA4=0)</formula>
    </cfRule>
    <cfRule type="cellIs" dxfId="38" priority="4248" operator="equal">
      <formula>$XFB4</formula>
    </cfRule>
  </conditionalFormatting>
  <conditionalFormatting sqref="D4">
    <cfRule type="cellIs" dxfId="37" priority="4246" operator="equal">
      <formula>$XEX4</formula>
    </cfRule>
  </conditionalFormatting>
  <conditionalFormatting sqref="B4">
    <cfRule type="cellIs" dxfId="36" priority="4245" operator="equal">
      <formula>$XEU4</formula>
    </cfRule>
  </conditionalFormatting>
  <conditionalFormatting sqref="G9:G111 G5">
    <cfRule type="cellIs" dxfId="35" priority="4244" operator="equal">
      <formula>$XFD5</formula>
    </cfRule>
  </conditionalFormatting>
  <conditionalFormatting sqref="C8">
    <cfRule type="expression" dxfId="34" priority="4233">
      <formula>OR($XFA8=0)</formula>
    </cfRule>
    <cfRule type="cellIs" dxfId="33" priority="4234" operator="equal">
      <formula>$XFB8</formula>
    </cfRule>
  </conditionalFormatting>
  <conditionalFormatting sqref="D8">
    <cfRule type="cellIs" dxfId="32" priority="4232" operator="equal">
      <formula>$XEX8</formula>
    </cfRule>
  </conditionalFormatting>
  <conditionalFormatting sqref="B8">
    <cfRule type="cellIs" dxfId="31" priority="4231" operator="equal">
      <formula>$XEU8</formula>
    </cfRule>
  </conditionalFormatting>
  <conditionalFormatting sqref="C7">
    <cfRule type="expression" dxfId="30" priority="4219">
      <formula>OR($XFA7=0)</formula>
    </cfRule>
    <cfRule type="cellIs" dxfId="29" priority="4220" operator="equal">
      <formula>$XFB7</formula>
    </cfRule>
  </conditionalFormatting>
  <conditionalFormatting sqref="D7">
    <cfRule type="cellIs" dxfId="28" priority="4218" operator="equal">
      <formula>$XEX7</formula>
    </cfRule>
  </conditionalFormatting>
  <conditionalFormatting sqref="B7">
    <cfRule type="cellIs" dxfId="27" priority="4217" operator="equal">
      <formula>$XEU7</formula>
    </cfRule>
  </conditionalFormatting>
  <conditionalFormatting sqref="G7">
    <cfRule type="cellIs" dxfId="26" priority="4216" operator="equal">
      <formula>$XFD7</formula>
    </cfRule>
  </conditionalFormatting>
  <conditionalFormatting sqref="C6">
    <cfRule type="expression" dxfId="25" priority="4205">
      <formula>OR($XFA6=0)</formula>
    </cfRule>
    <cfRule type="cellIs" dxfId="24" priority="4206" operator="equal">
      <formula>$XFB6</formula>
    </cfRule>
  </conditionalFormatting>
  <conditionalFormatting sqref="D6">
    <cfRule type="cellIs" dxfId="23" priority="4204" operator="equal">
      <formula>$XEX6</formula>
    </cfRule>
  </conditionalFormatting>
  <conditionalFormatting sqref="B6">
    <cfRule type="cellIs" dxfId="22" priority="4203" operator="equal">
      <formula>$XEU6</formula>
    </cfRule>
  </conditionalFormatting>
  <conditionalFormatting sqref="F4">
    <cfRule type="cellIs" dxfId="21" priority="30" operator="equal">
      <formula>$XEY4</formula>
    </cfRule>
  </conditionalFormatting>
  <conditionalFormatting sqref="E5">
    <cfRule type="cellIs" dxfId="20" priority="13" operator="equal">
      <formula>$XEZ5</formula>
    </cfRule>
  </conditionalFormatting>
  <conditionalFormatting sqref="E5">
    <cfRule type="cellIs" dxfId="19" priority="12" operator="equal">
      <formula>$XEZ5</formula>
    </cfRule>
  </conditionalFormatting>
  <conditionalFormatting sqref="F5">
    <cfRule type="cellIs" dxfId="18" priority="11" operator="equal">
      <formula>$XEZ5</formula>
    </cfRule>
  </conditionalFormatting>
  <conditionalFormatting sqref="F5">
    <cfRule type="cellIs" dxfId="17" priority="10" operator="equal">
      <formula>$XEZ5</formula>
    </cfRule>
  </conditionalFormatting>
  <conditionalFormatting sqref="E7">
    <cfRule type="cellIs" dxfId="16" priority="5" operator="equal">
      <formula>$XEY7</formula>
    </cfRule>
  </conditionalFormatting>
  <conditionalFormatting sqref="F7">
    <cfRule type="cellIs" dxfId="15" priority="4" operator="equal">
      <formula>$XEY7</formula>
    </cfRule>
  </conditionalFormatting>
  <conditionalFormatting sqref="F8">
    <cfRule type="cellIs" dxfId="14" priority="3" operator="equal">
      <formula>$XEY8</formula>
    </cfRule>
  </conditionalFormatting>
  <conditionalFormatting sqref="E8">
    <cfRule type="cellIs" dxfId="13" priority="2" operator="equal">
      <formula>$XEZ8</formula>
    </cfRule>
  </conditionalFormatting>
  <conditionalFormatting sqref="E8">
    <cfRule type="cellIs" dxfId="12" priority="1" operator="equal">
      <formula>$XEZ8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date" allowBlank="1" showInputMessage="1" showErrorMessage="1" xr:uid="{254D6D2B-6C64-4850-B090-776FA6E1FD83}">
          <x14:formula1>
            <xm:f>Lookups!AL98</xm:f>
          </x14:formula1>
          <x14:formula2>
            <xm:f>Lookups!AM98</xm:f>
          </x14:formula2>
          <xm:sqref>E9:E111</xm:sqref>
        </x14:dataValidation>
        <x14:dataValidation type="date" allowBlank="1" showInputMessage="1" showErrorMessage="1" xr:uid="{FCC3FEED-7BDE-4C34-A9A5-B6616070A1B7}">
          <x14:formula1>
            <xm:f>Lookups!AL98</xm:f>
          </x14:formula1>
          <x14:formula2>
            <xm:f>Lookups!AM98</xm:f>
          </x14:formula2>
          <xm:sqref>F9:F111</xm:sqref>
        </x14:dataValidation>
        <x14:dataValidation type="date" allowBlank="1" showInputMessage="1" showErrorMessage="1" xr:uid="{ABED3CCE-891F-4461-A47E-97CA88A78D81}">
          <x14:formula1>
            <xm:f>Lookups!AL93</xm:f>
          </x14:formula1>
          <x14:formula2>
            <xm:f>Lookups!AM93</xm:f>
          </x14:formula2>
          <xm:sqref>E7:F7 F8</xm:sqref>
        </x14:dataValidation>
        <x14:dataValidation type="date" allowBlank="1" showInputMessage="1" showErrorMessage="1" xr:uid="{B45D7BB3-C79C-49D1-94E9-58B000F34383}">
          <x14:formula1>
            <xm:f>Lookups!AL89</xm:f>
          </x14:formula1>
          <x14:formula2>
            <xm:f>Lookups!AM89</xm:f>
          </x14:formula2>
          <xm:sqref>E4:F4</xm:sqref>
        </x14:dataValidation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D8" sqref="AD8"/>
    </sheetView>
  </sheetViews>
  <sheetFormatPr defaultRowHeight="14.6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.85546875" style="1" customWidth="1"/>
    <col min="30" max="30" width="11.85546875" style="1" customWidth="1"/>
    <col min="31" max="31" width="2.85546875" style="1" customWidth="1"/>
    <col min="32" max="32" width="12.140625" style="1" bestFit="1" customWidth="1"/>
    <col min="33" max="33" width="2.57031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9" customWidth="1"/>
    <col min="39" max="39" width="10.7109375" bestFit="1" customWidth="1"/>
  </cols>
  <sheetData>
    <row r="1" spans="1:39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28</v>
      </c>
      <c r="V1" s="6" t="s">
        <v>42</v>
      </c>
      <c r="X1" s="6" t="s">
        <v>43</v>
      </c>
      <c r="Z1" s="6" t="s">
        <v>44</v>
      </c>
      <c r="AB1" s="6" t="s">
        <v>45</v>
      </c>
      <c r="AD1" s="17" t="s">
        <v>46</v>
      </c>
      <c r="AE1" s="16"/>
      <c r="AF1" s="6" t="s">
        <v>21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>
      <c r="A2" s="2" t="s">
        <v>49</v>
      </c>
      <c r="D2" s="5" t="s">
        <v>35</v>
      </c>
      <c r="F2" s="1" t="s">
        <v>50</v>
      </c>
      <c r="H2" s="1" t="s">
        <v>25</v>
      </c>
      <c r="J2" s="1" t="s">
        <v>51</v>
      </c>
      <c r="L2" s="1" t="s">
        <v>52</v>
      </c>
      <c r="N2" s="1" t="s">
        <v>53</v>
      </c>
      <c r="P2" s="1" t="s">
        <v>54</v>
      </c>
      <c r="R2" s="1" t="s">
        <v>55</v>
      </c>
      <c r="T2" s="1" t="s">
        <v>56</v>
      </c>
      <c r="V2" s="1" t="s">
        <v>57</v>
      </c>
      <c r="X2" s="1" t="s">
        <v>58</v>
      </c>
      <c r="Z2" s="1" t="s">
        <v>59</v>
      </c>
      <c r="AB2" s="1" t="s">
        <v>60</v>
      </c>
      <c r="AD2" s="1" t="s">
        <v>61</v>
      </c>
      <c r="AF2" s="1" t="s">
        <v>62</v>
      </c>
      <c r="AH2" s="1" t="s">
        <v>63</v>
      </c>
      <c r="AJ2" s="1" t="s">
        <v>64</v>
      </c>
      <c r="AL2" s="9">
        <v>42736</v>
      </c>
      <c r="AM2" s="9">
        <v>46022</v>
      </c>
    </row>
    <row r="3" spans="1:39">
      <c r="A3" s="2" t="s">
        <v>65</v>
      </c>
      <c r="D3" s="5" t="s">
        <v>36</v>
      </c>
      <c r="F3" s="1" t="s">
        <v>66</v>
      </c>
      <c r="L3" s="1" t="s">
        <v>67</v>
      </c>
      <c r="N3" s="1" t="s">
        <v>68</v>
      </c>
      <c r="P3" s="1" t="s">
        <v>69</v>
      </c>
      <c r="T3" s="1" t="s">
        <v>70</v>
      </c>
      <c r="V3" s="1" t="s">
        <v>71</v>
      </c>
      <c r="X3" s="1" t="s">
        <v>72</v>
      </c>
      <c r="AB3" s="1" t="s">
        <v>73</v>
      </c>
      <c r="AD3" s="1" t="s">
        <v>74</v>
      </c>
      <c r="AF3" s="1" t="s">
        <v>75</v>
      </c>
      <c r="AH3" s="1" t="s">
        <v>76</v>
      </c>
      <c r="AJ3" s="1" t="s">
        <v>77</v>
      </c>
    </row>
    <row r="4" spans="1:39">
      <c r="A4" s="2" t="s">
        <v>26</v>
      </c>
      <c r="D4" s="5" t="s">
        <v>37</v>
      </c>
      <c r="F4" s="1" t="s">
        <v>78</v>
      </c>
      <c r="L4" s="1" t="s">
        <v>79</v>
      </c>
      <c r="N4" s="1" t="s">
        <v>80</v>
      </c>
      <c r="P4" s="1" t="s">
        <v>81</v>
      </c>
      <c r="T4" s="1" t="s">
        <v>82</v>
      </c>
      <c r="V4" s="1" t="s">
        <v>83</v>
      </c>
      <c r="X4" s="1" t="s">
        <v>84</v>
      </c>
      <c r="AB4" s="1" t="s">
        <v>85</v>
      </c>
      <c r="AD4" s="1" t="s">
        <v>86</v>
      </c>
      <c r="AF4" s="1" t="s">
        <v>87</v>
      </c>
      <c r="AH4" s="1" t="s">
        <v>88</v>
      </c>
      <c r="AJ4" s="1" t="s">
        <v>89</v>
      </c>
    </row>
    <row r="5" spans="1:39">
      <c r="A5" s="2" t="s">
        <v>90</v>
      </c>
      <c r="D5" s="5" t="s">
        <v>38</v>
      </c>
      <c r="F5" s="1" t="s">
        <v>91</v>
      </c>
      <c r="L5" s="1" t="s">
        <v>92</v>
      </c>
      <c r="N5" s="1" t="s">
        <v>93</v>
      </c>
      <c r="P5" s="1" t="s">
        <v>94</v>
      </c>
      <c r="T5" s="1" t="s">
        <v>95</v>
      </c>
      <c r="V5" s="1" t="s">
        <v>96</v>
      </c>
      <c r="X5" s="1" t="s">
        <v>97</v>
      </c>
      <c r="AB5" s="1" t="s">
        <v>98</v>
      </c>
      <c r="AD5" s="1" t="s">
        <v>99</v>
      </c>
      <c r="AF5" s="1" t="s">
        <v>100</v>
      </c>
      <c r="AJ5" s="1" t="s">
        <v>101</v>
      </c>
    </row>
    <row r="6" spans="1:39">
      <c r="A6" s="2" t="s">
        <v>102</v>
      </c>
      <c r="D6" s="5" t="s">
        <v>39</v>
      </c>
      <c r="F6" s="1" t="s">
        <v>103</v>
      </c>
      <c r="L6" s="1" t="s">
        <v>104</v>
      </c>
      <c r="N6" s="1" t="s">
        <v>105</v>
      </c>
      <c r="P6" s="1" t="s">
        <v>106</v>
      </c>
      <c r="T6" s="1" t="s">
        <v>107</v>
      </c>
      <c r="V6" s="1" t="s">
        <v>108</v>
      </c>
      <c r="X6" s="1" t="s">
        <v>109</v>
      </c>
      <c r="AB6" s="1" t="s">
        <v>110</v>
      </c>
      <c r="AD6" s="1" t="s">
        <v>111</v>
      </c>
      <c r="AF6" s="1" t="s">
        <v>112</v>
      </c>
      <c r="AJ6" s="1" t="s">
        <v>113</v>
      </c>
    </row>
    <row r="7" spans="1:39">
      <c r="A7" s="3" t="s">
        <v>114</v>
      </c>
      <c r="D7" s="5" t="s">
        <v>40</v>
      </c>
      <c r="F7" s="1" t="s">
        <v>115</v>
      </c>
      <c r="L7" s="1" t="s">
        <v>116</v>
      </c>
      <c r="N7" s="1" t="s">
        <v>117</v>
      </c>
      <c r="P7" s="1" t="s">
        <v>118</v>
      </c>
      <c r="T7" s="1" t="s">
        <v>119</v>
      </c>
      <c r="V7" s="1" t="s">
        <v>120</v>
      </c>
      <c r="X7" s="1" t="s">
        <v>121</v>
      </c>
      <c r="AB7" s="1" t="s">
        <v>122</v>
      </c>
      <c r="AD7" s="1" t="s">
        <v>123</v>
      </c>
      <c r="AF7" s="1" t="s">
        <v>124</v>
      </c>
      <c r="AJ7" s="1" t="s">
        <v>125</v>
      </c>
    </row>
    <row r="8" spans="1:39">
      <c r="A8" s="2" t="s">
        <v>126</v>
      </c>
      <c r="D8" s="5" t="s">
        <v>41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>
      <c r="A9" s="2" t="s">
        <v>23</v>
      </c>
      <c r="D9" s="5" t="s">
        <v>28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144</v>
      </c>
      <c r="AF9" s="1" t="s">
        <v>145</v>
      </c>
      <c r="AJ9" s="1" t="s">
        <v>146</v>
      </c>
    </row>
    <row r="10" spans="1:39">
      <c r="A10" s="2" t="s">
        <v>147</v>
      </c>
      <c r="D10" s="5" t="s">
        <v>42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51</v>
      </c>
      <c r="X10" s="1" t="s">
        <v>93</v>
      </c>
      <c r="AB10" s="1" t="s">
        <v>152</v>
      </c>
      <c r="AD10" s="1" t="s">
        <v>153</v>
      </c>
      <c r="AF10" s="1" t="s">
        <v>154</v>
      </c>
      <c r="AJ10" s="1" t="s">
        <v>155</v>
      </c>
    </row>
    <row r="11" spans="1:39">
      <c r="A11" s="1"/>
      <c r="D11" s="5" t="s">
        <v>43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160</v>
      </c>
      <c r="X11" s="1" t="s">
        <v>161</v>
      </c>
      <c r="AB11" s="1" t="s">
        <v>162</v>
      </c>
      <c r="AF11" s="1" t="s">
        <v>163</v>
      </c>
      <c r="AJ11" s="1" t="s">
        <v>164</v>
      </c>
    </row>
    <row r="12" spans="1:39">
      <c r="A12" s="1"/>
      <c r="D12" s="5" t="s">
        <v>44</v>
      </c>
      <c r="F12" s="1" t="s">
        <v>165</v>
      </c>
      <c r="L12" s="1" t="s">
        <v>166</v>
      </c>
      <c r="P12" s="1" t="s">
        <v>167</v>
      </c>
      <c r="T12" s="1" t="s">
        <v>168</v>
      </c>
      <c r="V12" s="1" t="s">
        <v>169</v>
      </c>
      <c r="X12" s="1" t="s">
        <v>170</v>
      </c>
      <c r="AF12" s="1" t="s">
        <v>171</v>
      </c>
      <c r="AJ12" s="1" t="s">
        <v>172</v>
      </c>
    </row>
    <row r="13" spans="1:39">
      <c r="A13" s="1"/>
      <c r="D13" s="5" t="s">
        <v>45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F13" s="1" t="s">
        <v>178</v>
      </c>
      <c r="AJ13" s="1" t="s">
        <v>179</v>
      </c>
    </row>
    <row r="14" spans="1:39">
      <c r="D14" s="5" t="s">
        <v>46</v>
      </c>
      <c r="F14" s="1" t="s">
        <v>180</v>
      </c>
      <c r="P14" s="1" t="s">
        <v>181</v>
      </c>
      <c r="T14" s="1" t="s">
        <v>182</v>
      </c>
      <c r="V14" s="1" t="s">
        <v>143</v>
      </c>
      <c r="AF14" s="1" t="s">
        <v>183</v>
      </c>
      <c r="AJ14" s="1" t="s">
        <v>184</v>
      </c>
    </row>
    <row r="15" spans="1:39">
      <c r="D15" s="5" t="s">
        <v>21</v>
      </c>
      <c r="F15" s="1" t="s">
        <v>185</v>
      </c>
      <c r="P15" s="1" t="s">
        <v>186</v>
      </c>
      <c r="T15" s="1" t="s">
        <v>187</v>
      </c>
      <c r="V15" s="1" t="s">
        <v>188</v>
      </c>
      <c r="AF15" s="1" t="s">
        <v>189</v>
      </c>
      <c r="AJ15" s="1" t="s">
        <v>190</v>
      </c>
    </row>
    <row r="16" spans="1:39">
      <c r="D16" s="5" t="s">
        <v>47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>
      <c r="D17" s="5" t="s">
        <v>48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>
      <c r="F22" s="1" t="s">
        <v>216</v>
      </c>
      <c r="T22" s="1" t="s">
        <v>29</v>
      </c>
      <c r="AF22" s="1" t="s">
        <v>217</v>
      </c>
      <c r="AJ22" s="1" t="s">
        <v>218</v>
      </c>
    </row>
    <row r="23" spans="4:36">
      <c r="F23" s="1" t="s">
        <v>219</v>
      </c>
      <c r="T23" s="1" t="s">
        <v>220</v>
      </c>
      <c r="AF23" s="1" t="s">
        <v>221</v>
      </c>
      <c r="AJ23" s="1" t="s">
        <v>222</v>
      </c>
    </row>
    <row r="24" spans="4:36">
      <c r="F24" s="1" t="s">
        <v>223</v>
      </c>
      <c r="T24" s="1" t="s">
        <v>224</v>
      </c>
      <c r="AF24" s="1" t="s">
        <v>225</v>
      </c>
    </row>
    <row r="25" spans="4:36">
      <c r="F25" s="1" t="s">
        <v>226</v>
      </c>
      <c r="T25" s="1" t="s">
        <v>227</v>
      </c>
      <c r="AF25" s="1" t="s">
        <v>228</v>
      </c>
    </row>
    <row r="26" spans="4:36">
      <c r="F26" s="1" t="s">
        <v>229</v>
      </c>
      <c r="AF26" s="1" t="s">
        <v>230</v>
      </c>
    </row>
    <row r="27" spans="4:36">
      <c r="F27" s="1" t="s">
        <v>231</v>
      </c>
      <c r="AF27" s="1" t="s">
        <v>232</v>
      </c>
    </row>
    <row r="28" spans="4:36">
      <c r="F28" s="1" t="s">
        <v>233</v>
      </c>
      <c r="AF28" s="1" t="s">
        <v>234</v>
      </c>
    </row>
    <row r="29" spans="4:36">
      <c r="F29" s="1" t="s">
        <v>235</v>
      </c>
      <c r="AF29" s="1" t="s">
        <v>236</v>
      </c>
    </row>
    <row r="30" spans="4:36">
      <c r="F30" s="1" t="s">
        <v>237</v>
      </c>
      <c r="AF30" s="1" t="s">
        <v>238</v>
      </c>
    </row>
    <row r="31" spans="4:36">
      <c r="F31" s="1" t="s">
        <v>239</v>
      </c>
      <c r="AF31" s="1" t="s">
        <v>240</v>
      </c>
    </row>
    <row r="32" spans="4:36">
      <c r="F32" s="1" t="s">
        <v>241</v>
      </c>
      <c r="AF32" s="1" t="s">
        <v>242</v>
      </c>
    </row>
    <row r="33" spans="6:32">
      <c r="F33" s="1" t="s">
        <v>243</v>
      </c>
      <c r="AF33" s="1" t="s">
        <v>244</v>
      </c>
    </row>
    <row r="34" spans="6:32">
      <c r="F34" s="1" t="s">
        <v>245</v>
      </c>
      <c r="AF34" s="1" t="s">
        <v>246</v>
      </c>
    </row>
    <row r="35" spans="6:32">
      <c r="F35" s="1" t="s">
        <v>247</v>
      </c>
      <c r="AF35" s="1" t="s">
        <v>248</v>
      </c>
    </row>
    <row r="36" spans="6:32">
      <c r="F36" s="1" t="s">
        <v>249</v>
      </c>
      <c r="AF36" s="1" t="s">
        <v>250</v>
      </c>
    </row>
    <row r="37" spans="6:32">
      <c r="F37" s="1" t="s">
        <v>251</v>
      </c>
      <c r="AF37" s="1" t="s">
        <v>252</v>
      </c>
    </row>
    <row r="38" spans="6:32">
      <c r="F38" s="1" t="s">
        <v>253</v>
      </c>
      <c r="AF38" s="1" t="s">
        <v>254</v>
      </c>
    </row>
    <row r="39" spans="6:32">
      <c r="F39" s="1" t="s">
        <v>255</v>
      </c>
      <c r="AF39" s="1" t="s">
        <v>256</v>
      </c>
    </row>
    <row r="40" spans="6:32">
      <c r="F40" s="1" t="s">
        <v>257</v>
      </c>
      <c r="AF40" s="1" t="s">
        <v>258</v>
      </c>
    </row>
    <row r="41" spans="6:32">
      <c r="F41" s="1" t="s">
        <v>259</v>
      </c>
      <c r="AF41" s="1" t="s">
        <v>260</v>
      </c>
    </row>
    <row r="42" spans="6:32">
      <c r="F42" s="1" t="s">
        <v>261</v>
      </c>
      <c r="AF42" s="1" t="s">
        <v>262</v>
      </c>
    </row>
    <row r="43" spans="6:32">
      <c r="F43" s="1" t="s">
        <v>263</v>
      </c>
      <c r="AF43" s="1" t="s">
        <v>264</v>
      </c>
    </row>
    <row r="44" spans="6:32">
      <c r="F44" s="1" t="s">
        <v>265</v>
      </c>
      <c r="AF44" s="1" t="s">
        <v>266</v>
      </c>
    </row>
    <row r="45" spans="6:32">
      <c r="F45" s="1" t="s">
        <v>267</v>
      </c>
      <c r="AF45" s="1" t="s">
        <v>268</v>
      </c>
    </row>
    <row r="46" spans="6:32">
      <c r="F46" s="1" t="s">
        <v>269</v>
      </c>
      <c r="AF46" s="1" t="s">
        <v>270</v>
      </c>
    </row>
    <row r="47" spans="6:32">
      <c r="F47" s="1" t="s">
        <v>271</v>
      </c>
      <c r="AF47" s="1" t="s">
        <v>272</v>
      </c>
    </row>
    <row r="48" spans="6:32">
      <c r="F48" s="1" t="s">
        <v>273</v>
      </c>
      <c r="AF48" s="1" t="s">
        <v>274</v>
      </c>
    </row>
    <row r="49" spans="6:32">
      <c r="F49" s="1" t="s">
        <v>275</v>
      </c>
      <c r="AF49" s="1" t="s">
        <v>276</v>
      </c>
    </row>
    <row r="50" spans="6:32">
      <c r="F50" s="1" t="s">
        <v>277</v>
      </c>
      <c r="AF50" s="1" t="s">
        <v>278</v>
      </c>
    </row>
    <row r="51" spans="6:32">
      <c r="F51" s="1" t="s">
        <v>279</v>
      </c>
      <c r="AF51" s="1" t="s">
        <v>280</v>
      </c>
    </row>
    <row r="52" spans="6:32">
      <c r="F52" s="1" t="s">
        <v>281</v>
      </c>
      <c r="AF52" s="1" t="s">
        <v>282</v>
      </c>
    </row>
    <row r="53" spans="6:32">
      <c r="F53" s="1" t="s">
        <v>283</v>
      </c>
      <c r="AF53" s="1" t="s">
        <v>284</v>
      </c>
    </row>
    <row r="54" spans="6:32">
      <c r="F54" s="1" t="s">
        <v>285</v>
      </c>
      <c r="AF54" s="1" t="s">
        <v>286</v>
      </c>
    </row>
    <row r="55" spans="6:32">
      <c r="F55" s="1" t="s">
        <v>287</v>
      </c>
      <c r="AF55" s="1" t="s">
        <v>288</v>
      </c>
    </row>
    <row r="56" spans="6:32">
      <c r="F56" s="1" t="s">
        <v>289</v>
      </c>
      <c r="AF56" s="1" t="s">
        <v>290</v>
      </c>
    </row>
    <row r="57" spans="6:32">
      <c r="F57" s="1" t="s">
        <v>291</v>
      </c>
      <c r="AF57" s="1" t="s">
        <v>292</v>
      </c>
    </row>
    <row r="58" spans="6:32">
      <c r="F58" s="1" t="s">
        <v>293</v>
      </c>
      <c r="AF58" s="1" t="s">
        <v>294</v>
      </c>
    </row>
    <row r="59" spans="6:32">
      <c r="F59" s="1" t="s">
        <v>295</v>
      </c>
      <c r="AF59" s="1" t="s">
        <v>296</v>
      </c>
    </row>
    <row r="60" spans="6:32">
      <c r="F60" s="1" t="s">
        <v>297</v>
      </c>
      <c r="AF60" s="1" t="s">
        <v>25</v>
      </c>
    </row>
    <row r="61" spans="6:32">
      <c r="F61" s="1" t="s">
        <v>298</v>
      </c>
      <c r="AF61" s="1" t="s">
        <v>299</v>
      </c>
    </row>
    <row r="62" spans="6:32">
      <c r="F62" s="1" t="s">
        <v>300</v>
      </c>
      <c r="AF62" s="1" t="s">
        <v>301</v>
      </c>
    </row>
    <row r="63" spans="6:32">
      <c r="F63" s="1" t="s">
        <v>302</v>
      </c>
      <c r="AF63" s="1" t="s">
        <v>303</v>
      </c>
    </row>
    <row r="64" spans="6:32">
      <c r="F64" s="1" t="s">
        <v>111</v>
      </c>
      <c r="AF64" s="1" t="s">
        <v>304</v>
      </c>
    </row>
    <row r="65" spans="6:32">
      <c r="F65" s="1" t="s">
        <v>305</v>
      </c>
      <c r="AF65" s="1" t="s">
        <v>306</v>
      </c>
    </row>
    <row r="66" spans="6:32">
      <c r="F66" s="1" t="s">
        <v>307</v>
      </c>
      <c r="AF66" s="1" t="s">
        <v>308</v>
      </c>
    </row>
    <row r="67" spans="6:32">
      <c r="F67" s="1" t="s">
        <v>309</v>
      </c>
      <c r="AF67" s="1" t="s">
        <v>310</v>
      </c>
    </row>
    <row r="68" spans="6:32">
      <c r="F68" s="1" t="s">
        <v>311</v>
      </c>
      <c r="AF68" s="1" t="s">
        <v>312</v>
      </c>
    </row>
    <row r="69" spans="6:32">
      <c r="F69" s="1" t="s">
        <v>313</v>
      </c>
      <c r="AF69" s="1" t="s">
        <v>314</v>
      </c>
    </row>
    <row r="70" spans="6:32">
      <c r="F70" s="1" t="s">
        <v>315</v>
      </c>
      <c r="AF70" s="1" t="s">
        <v>22</v>
      </c>
    </row>
    <row r="71" spans="6:32">
      <c r="F71" s="1" t="s">
        <v>316</v>
      </c>
    </row>
    <row r="72" spans="6:32">
      <c r="F72" s="1" t="s">
        <v>317</v>
      </c>
    </row>
    <row r="73" spans="6:32">
      <c r="F73" s="1" t="s">
        <v>318</v>
      </c>
    </row>
    <row r="74" spans="6:32">
      <c r="F74" s="1" t="s">
        <v>319</v>
      </c>
    </row>
    <row r="75" spans="6:32">
      <c r="F75" s="1" t="s">
        <v>320</v>
      </c>
    </row>
    <row r="76" spans="6:32">
      <c r="F76" s="1" t="s">
        <v>321</v>
      </c>
    </row>
    <row r="77" spans="6:32">
      <c r="F77" s="1" t="s">
        <v>322</v>
      </c>
    </row>
    <row r="78" spans="6:32">
      <c r="F78" s="1" t="s">
        <v>323</v>
      </c>
    </row>
    <row r="79" spans="6:32">
      <c r="F79" s="1" t="s">
        <v>324</v>
      </c>
    </row>
    <row r="80" spans="6:32">
      <c r="F80" s="1" t="s">
        <v>325</v>
      </c>
    </row>
    <row r="81" spans="6:6">
      <c r="F81" s="1" t="s">
        <v>326</v>
      </c>
    </row>
    <row r="82" spans="6:6">
      <c r="F82" s="1" t="s">
        <v>327</v>
      </c>
    </row>
    <row r="83" spans="6:6">
      <c r="F83" s="1" t="s">
        <v>328</v>
      </c>
    </row>
    <row r="84" spans="6:6">
      <c r="F84" s="1" t="s">
        <v>329</v>
      </c>
    </row>
    <row r="85" spans="6:6">
      <c r="F85" s="1" t="s">
        <v>330</v>
      </c>
    </row>
    <row r="86" spans="6:6">
      <c r="F86" s="1" t="s">
        <v>331</v>
      </c>
    </row>
    <row r="87" spans="6:6">
      <c r="F87" s="1" t="s">
        <v>332</v>
      </c>
    </row>
    <row r="88" spans="6:6">
      <c r="F88" s="1" t="s">
        <v>333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EE40DC4-7B74-401E-B48E-CDDD08E4D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2021-12-29T06:40:55Z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